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2" r:id="rId1"/>
  </sheets>
  <definedNames>
    <definedName name="_xlnm.Print_Area" localSheetId="0">Sheet1!$A$1:$G$168</definedName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8" i="2" l="1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7" i="2"/>
  <c r="F137" i="2"/>
  <c r="G136" i="2"/>
  <c r="F136" i="2"/>
  <c r="G135" i="2"/>
  <c r="F135" i="2"/>
  <c r="G133" i="2"/>
  <c r="F133" i="2"/>
  <c r="G132" i="2"/>
  <c r="F132" i="2"/>
  <c r="G131" i="2"/>
  <c r="F131" i="2"/>
  <c r="G130" i="2"/>
  <c r="F130" i="2"/>
  <c r="G128" i="2"/>
  <c r="F128" i="2"/>
  <c r="G127" i="2"/>
  <c r="F127" i="2"/>
  <c r="G125" i="2"/>
  <c r="F125" i="2"/>
  <c r="G124" i="2"/>
  <c r="F124" i="2"/>
  <c r="G122" i="2"/>
  <c r="F122" i="2"/>
  <c r="G121" i="2"/>
  <c r="F121" i="2"/>
  <c r="G119" i="2"/>
  <c r="F119" i="2"/>
  <c r="G118" i="2"/>
  <c r="F118" i="2"/>
  <c r="G116" i="2"/>
  <c r="F116" i="2"/>
  <c r="G115" i="2"/>
  <c r="F115" i="2"/>
  <c r="G113" i="2"/>
  <c r="F113" i="2"/>
  <c r="G112" i="2"/>
  <c r="F112" i="2"/>
  <c r="G111" i="2"/>
  <c r="F111" i="2"/>
  <c r="G110" i="2"/>
  <c r="F110" i="2"/>
  <c r="G108" i="2"/>
  <c r="F108" i="2"/>
  <c r="G107" i="2"/>
  <c r="F107" i="2"/>
  <c r="G106" i="2"/>
  <c r="F106" i="2"/>
  <c r="G105" i="2"/>
  <c r="F105" i="2"/>
  <c r="G104" i="2"/>
  <c r="F104" i="2"/>
  <c r="G102" i="2"/>
  <c r="F102" i="2"/>
  <c r="G101" i="2"/>
  <c r="F101" i="2"/>
  <c r="G99" i="2"/>
  <c r="F99" i="2"/>
  <c r="G98" i="2"/>
  <c r="F98" i="2"/>
  <c r="G96" i="2"/>
  <c r="F96" i="2"/>
  <c r="G95" i="2"/>
  <c r="F95" i="2"/>
  <c r="G93" i="2"/>
  <c r="F93" i="2"/>
  <c r="G92" i="2"/>
  <c r="F92" i="2"/>
  <c r="G90" i="2"/>
  <c r="F90" i="2"/>
  <c r="G89" i="2"/>
  <c r="F89" i="2"/>
  <c r="G87" i="2"/>
  <c r="F87" i="2"/>
  <c r="G86" i="2"/>
  <c r="F86" i="2"/>
  <c r="G85" i="2"/>
  <c r="F85" i="2"/>
  <c r="G83" i="2"/>
  <c r="F83" i="2"/>
  <c r="G82" i="2"/>
  <c r="F82" i="2"/>
  <c r="G80" i="2"/>
  <c r="F80" i="2"/>
  <c r="G79" i="2"/>
  <c r="F79" i="2"/>
  <c r="G77" i="2"/>
  <c r="F77" i="2"/>
  <c r="G76" i="2"/>
  <c r="F76" i="2"/>
  <c r="G74" i="2"/>
  <c r="F74" i="2"/>
  <c r="G73" i="2"/>
  <c r="F73" i="2"/>
  <c r="G71" i="2"/>
  <c r="F71" i="2"/>
  <c r="G70" i="2"/>
  <c r="F70" i="2"/>
  <c r="G68" i="2"/>
  <c r="F68" i="2"/>
  <c r="G67" i="2"/>
  <c r="F67" i="2"/>
  <c r="G65" i="2"/>
  <c r="F65" i="2"/>
  <c r="G64" i="2"/>
  <c r="F64" i="2"/>
  <c r="G62" i="2"/>
  <c r="F62" i="2"/>
  <c r="G61" i="2"/>
  <c r="F61" i="2"/>
  <c r="G59" i="2"/>
  <c r="F59" i="2"/>
  <c r="G58" i="2"/>
  <c r="F58" i="2"/>
  <c r="G56" i="2"/>
  <c r="F56" i="2"/>
  <c r="G55" i="2"/>
  <c r="F55" i="2"/>
  <c r="G54" i="2"/>
  <c r="F54" i="2"/>
  <c r="G53" i="2"/>
  <c r="F53" i="2"/>
  <c r="G52" i="2"/>
  <c r="F52" i="2"/>
  <c r="G51" i="2"/>
  <c r="F51" i="2"/>
  <c r="G49" i="2"/>
  <c r="F49" i="2"/>
  <c r="G48" i="2"/>
  <c r="F48" i="2"/>
  <c r="G47" i="2"/>
  <c r="F47" i="2"/>
  <c r="G45" i="2"/>
  <c r="F45" i="2"/>
  <c r="G44" i="2"/>
  <c r="F44" i="2"/>
  <c r="G42" i="2"/>
  <c r="F42" i="2"/>
  <c r="G41" i="2"/>
  <c r="F41" i="2"/>
  <c r="G40" i="2"/>
  <c r="F40" i="2"/>
  <c r="G38" i="2"/>
  <c r="F38" i="2"/>
  <c r="G37" i="2"/>
  <c r="F37" i="2"/>
  <c r="G36" i="2"/>
  <c r="F36" i="2"/>
  <c r="G34" i="2"/>
  <c r="F34" i="2"/>
  <c r="G33" i="2"/>
  <c r="F33" i="2"/>
  <c r="G31" i="2"/>
  <c r="F31" i="2"/>
  <c r="G30" i="2"/>
  <c r="F30" i="2"/>
  <c r="G29" i="2"/>
  <c r="F29" i="2"/>
  <c r="G27" i="2"/>
  <c r="F27" i="2"/>
  <c r="G26" i="2"/>
  <c r="F26" i="2"/>
  <c r="G24" i="2"/>
  <c r="F24" i="2"/>
  <c r="G23" i="2"/>
  <c r="F23" i="2"/>
  <c r="G21" i="2"/>
  <c r="F21" i="2"/>
  <c r="G20" i="2"/>
  <c r="F20" i="2"/>
  <c r="G19" i="2"/>
  <c r="F19" i="2"/>
  <c r="G17" i="2"/>
  <c r="F17" i="2"/>
  <c r="G16" i="2"/>
  <c r="F16" i="2"/>
  <c r="G15" i="2"/>
  <c r="F15" i="2"/>
  <c r="G13" i="2"/>
  <c r="F13" i="2"/>
  <c r="G12" i="2"/>
  <c r="F12" i="2"/>
  <c r="G11" i="2"/>
  <c r="F11" i="2"/>
  <c r="G10" i="2"/>
  <c r="F10" i="2"/>
</calcChain>
</file>

<file path=xl/sharedStrings.xml><?xml version="1.0" encoding="utf-8"?>
<sst xmlns="http://schemas.openxmlformats.org/spreadsheetml/2006/main" count="172" uniqueCount="104">
  <si>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</si>
  <si>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</si>
  <si>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</si>
  <si>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</si>
  <si>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</si>
  <si>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</si>
  <si>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</si>
  <si>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</si>
  <si>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</si>
  <si>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</si>
  <si>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</si>
  <si>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</si>
  <si>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b.)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</si>
  <si>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</si>
  <si>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</si>
  <si>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b.)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</si>
  <si>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</si>
  <si>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</si>
  <si>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</si>
  <si>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Division Colloquim Of Instructional Innovations Among Teachers And School Leaders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</si>
  <si>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</si>
  <si>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Division Colloquium Of Instructional Innovations Among Teachers And School Leaders                                                                                           </t>
  </si>
  <si>
    <t xml:space="preserve">                                   Administration And Management - Maintenance And Operation Of The Provincial Local School Board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</si>
  <si>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</si>
  <si>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Provision Of Medical Services For The Assessment Of Sned Learners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</si>
  <si>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</si>
  <si>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Alslympic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</si>
  <si>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Cash Incentives                                                                                                                                                                                              </t>
  </si>
  <si>
    <t xml:space="preserve">                                   F/a - Meals And Allowance                                                                                                                                                                                    </t>
  </si>
  <si>
    <t xml:space="preserve">                                   Alternative Learning System                                                                                                                                                                                  </t>
  </si>
  <si>
    <t xml:space="preserve">                                   Arabic Language And Islamic Values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</si>
  <si>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Uniform Expense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</si>
  <si>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</si>
  <si>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Instruction And Special Programs - Research Funds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</si>
  <si>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</si>
  <si>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Instructions And Special Programs - 2024 Davraa Meet                                                                                                                                                         </t>
  </si>
  <si>
    <t xml:space="preserve">                                   Traveling Expenses - Local - Transportation Allowance                                                                                                                                                        </t>
  </si>
  <si>
    <t xml:space="preserve">                                   Donations - Cash Incentives                                                                                                                                                                                  </t>
  </si>
  <si>
    <t xml:space="preserve">                                   Donations - F/a  Meals And Allowance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</si>
  <si>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Public Schools - Facilitate School Site Titling In Schools In The Division Of Davao De Oro                                                                                      </t>
  </si>
  <si>
    <t xml:space="preserve">                                   Operation And Maintenance Of Public Schools - Payment Of Honoraria And Allowances Of Locally Hired Personnel                                                                                                 </t>
  </si>
  <si>
    <t xml:space="preserve">                                   Operation And Maintenance Of Public Schools - Provision For Other Supplies And Materials For Repairs Of Schools                                                                                              </t>
  </si>
  <si>
    <t xml:space="preserve">                                   Physical Facilities - Logistical Support For The Improvement Of School Facilities                                                                                                                            </t>
  </si>
  <si>
    <t xml:space="preserve">                                   Physical Facilities - Purchase Of School Furnitures                                                                                                                                                          </t>
  </si>
  <si>
    <t xml:space="preserve">                                   Physical Facilities - Purchase Of Solar Lights                                                                                                                                                               </t>
  </si>
  <si>
    <t xml:space="preserve">                                   Physical Facilities - Purchase Of Water Tanks                                                                                                                                                                </t>
  </si>
  <si>
    <t xml:space="preserve">                                   Purchase Of Monoblock Chairs                                                                                                                                                                                 </t>
  </si>
  <si>
    <t xml:space="preserve">                                   Purchase Of School Furnitures                                                                                                                                                                                </t>
  </si>
  <si>
    <t xml:space="preserve">                                   Purchase Of School Furniture                                                                                                                                                                                 </t>
  </si>
  <si>
    <t xml:space="preserve">                                   Regional Festival Of Talents    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</si>
  <si>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</si>
  <si>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Regional Schools Press Conference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</si>
  <si>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- Travelling Allowance                                                                                                                                                            </t>
  </si>
  <si>
    <t xml:space="preserve">                                   Sb 4  Physical Facilities - Purchase Of Water Tanks                                                                                                                                                          </t>
  </si>
  <si>
    <t xml:space="preserve">                                   Sb 4 Physical Facilities - Puchase Of Solar Lights                                                                                                                                                           </t>
  </si>
  <si>
    <t xml:space="preserve">                                   Sb 5 - Instruction And Special Program - Provincial Meet                                                                                                                                                     </t>
  </si>
  <si>
    <t xml:space="preserve">                                   Sned Fun Day      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</si>
  <si>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- 2024 Davraa Meet                                                                                                                                                                </t>
  </si>
  <si>
    <t xml:space="preserve">                                   Sports Development Program - 2024 Ddopaa (provincial Meet)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</si>
  <si>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</si>
  <si>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Financial Assistance To Palarong Pambansa Sy 2023-2024                                                                                                                          </t>
  </si>
  <si>
    <t xml:space="preserve">                                   Youth Formation Development - F/a  To The Bsp Scouting Activities                                                                                                                                            </t>
  </si>
  <si>
    <t xml:space="preserve">                                   Youth Formation Development - F/a To The Gsp Scouting Activities                                                                                                                                             </t>
  </si>
  <si>
    <t xml:space="preserve">                                   Youth Formation Development - Gawad Gintong Makabata: Division Learner's Award For Exemplary Performance In The National/international Recognition - Prior Year                                              </t>
  </si>
  <si>
    <t xml:space="preserve">                                   Donations - Prior Year                                                                                                                                                                                       </t>
  </si>
  <si>
    <t xml:space="preserve">                                   Youth Formation Development - Leadership Training Among Supreme Secondary/elementary Learners, Government Officers, Members, And Advisers                                                                    </t>
  </si>
  <si>
    <t xml:space="preserve">                                   Youth Formation Development - Support For Children's Month Culmination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</si>
  <si>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</si>
  <si>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Physical Facilities - Repair Of One (1) Unit Classroom At San Antonio Elementary School, Mabini, Davao De Oro (repair And Repainting Of 63sq.m. 1 Unit Classroom)                                            </t>
  </si>
  <si>
    <t xml:space="preserve">                                   Repair / Rehab. Of Deped Training Center, Kingking Central Elementary School, Pantukan                                                                                                                       </t>
  </si>
  <si>
    <t xml:space="preserve">                                   Repair Of San Antonio Elementary School, San Antonio Mabini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</si>
  <si>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</si>
  <si>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Purchase Of Ict Equipments                                                                                                                              </t>
  </si>
  <si>
    <t xml:space="preserve">                                   Completion Of Gym With Stage, Aguinaldo National High School, Brgy. Aguinaldo, Laak (additional Fund) Sb1                                                                                                    </t>
  </si>
  <si>
    <t xml:space="preserve">                                   Completion Of Multi-purpose Hall, Barabat Es, Cagan, Brgy. Andap, New Bataan                                                                                                                                 </t>
  </si>
  <si>
    <t xml:space="preserve">                                   Completion Of One (1) Unit  Two (2) Classrooms At Kilagding Nhs, Brgy. Laak (additional Fund)                                                                                                                </t>
  </si>
  <si>
    <t xml:space="preserve">                                   Construction Of Multi-purpose Hall, Corazon Es, Baclog, Brgy. Osmeña, Compostela                                                                                                                             </t>
  </si>
  <si>
    <t xml:space="preserve">                                   Construction Of One (1) Storey - Two (2)  Classrooms School Building With Toilet Attached At Pangi  Nhs , Maco, Davao De Oro  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</si>
  <si>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</si>
  <si>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Oro.                                                                              </t>
  </si>
  <si>
    <t xml:space="preserve">                                   Construction Of One (1) Storey - Two (2) Classrooms School Building With Toilet Attached At Limbo Es, Maco Davao De Oro (part Of Php 4,812,500)                                                              </t>
  </si>
  <si>
    <t xml:space="preserve">                                   Construction Of One (1) Storey - Two (2) Classrooms School Building With Toilet Attached At Manurigao Is, New Bataan, Davao De Oro                                                                           </t>
  </si>
  <si>
    <t xml:space="preserve">                                   Construction Of One (1) Storey - Two (2) Classrooms School Building With Toilet Attached At Manurigao Is, New Bataan, Davao De Oro (part Of P 4,932,750.00).                                                 </t>
  </si>
  <si>
    <t xml:space="preserve">                                   Construction Of One (1) Storey - Two (2) Classrooms School Building With Toilet Attached At Panangan Es, Maco, Davao De Oro                                                                                  </t>
  </si>
  <si>
    <t xml:space="preserve">                                   Construction Of One (1) Storey - Two (2) Classrooms School Building With Toilet Attached At Panangan Es, Maco, Davao De Oro  (part Of P 4,812,500.00)                                                        </t>
  </si>
  <si>
    <t xml:space="preserve">                                   Construction Of One (1) Storey - Two (2) Classrooms School Building With Toilet Attached At Pangi Nhs, Maco, Davao De Oro (part Of P 3,850,000.00)                                                           </t>
  </si>
  <si>
    <t xml:space="preserve">                                   Construction Of Teachers' Cottage, Anitap Es, Brgy. Anitap, Laak                     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</si>
  <si>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</si>
  <si>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(p 370,000.00 Part Of P600,000.00)                                                                                     </t>
  </si>
  <si>
    <t xml:space="preserve">                                   Provision Of Electricity For Off- Grid Schools - Uduan Elementary School, New Bataan                                                                                                                         </t>
  </si>
  <si>
    <t xml:space="preserve">                                   Provision Of Electricity For Off- Grid Schools - Uduan Elementary School, New Bataan - (p365,000.00 Part Of P600,000.00)                                                                                     </t>
  </si>
  <si>
    <t>Republic of the Philippines</t>
  </si>
  <si>
    <t>Province of Davao de Oro</t>
  </si>
  <si>
    <t>Provincial Accountant's Office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</si>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</sst>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43" fontId="2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workbookViewId="0">
      <selection activeCell="A12" sqref="A12"/>
    </sheetView>
  </sheetViews>
  <sheetFormatPr defaultRowHeight="15" x14ac:dyDescent="0.25"/>
  <cols>
    <col min="1" max="1" width="75.7109375" customWidth="1"/>
    <col min="2" max="2" width="9" bestFit="1" customWidth="1"/>
    <col min="3" max="4" width="14.28515625" style="4" bestFit="1" customWidth="1"/>
    <col min="5" max="5" width="14.140625" style="4" customWidth="1"/>
    <col min="6" max="6" width="15.28515625" style="4" customWidth="1"/>
    <col min="7" max="7" width="13.42578125" style="4" customWidth="1"/>
  </cols>
  <sheetData>
    <row r="1" spans="1:7" x14ac:dyDescent="0.25">
      <c r="A1" s="15" t="s">
        <v>91</v>
      </c>
      <c r="B1" s="15"/>
      <c r="C1" s="15"/>
      <c r="D1" s="15"/>
      <c r="E1" s="15"/>
      <c r="F1" s="15"/>
      <c r="G1" s="15"/>
    </row>
    <row r="2" spans="1:7" x14ac:dyDescent="0.25">
      <c r="A2" s="15" t="s">
        <v>92</v>
      </c>
      <c r="B2" s="15"/>
      <c r="C2" s="15"/>
      <c r="D2" s="15"/>
      <c r="E2" s="15"/>
      <c r="F2" s="15"/>
      <c r="G2" s="15"/>
    </row>
    <row r="3" spans="1:7" x14ac:dyDescent="0.25">
      <c r="A3" s="15" t="s">
        <v>93</v>
      </c>
      <c r="B3" s="15"/>
      <c r="C3" s="15"/>
      <c r="D3" s="15"/>
      <c r="E3" s="15"/>
      <c r="F3" s="15"/>
      <c r="G3" s="15"/>
    </row>
    <row r="5" spans="1:7" x14ac:dyDescent="0.25">
      <c r="A5" s="15" t="s">
        <v>0</v>
      </c>
      <c r="B5" s="15"/>
      <c r="C5" s="15"/>
      <c r="D5" s="15"/>
      <c r="E5" s="15"/>
      <c r="F5" s="15"/>
      <c r="G5" s="15"/>
    </row>
    <row r="6" spans="1:7" x14ac:dyDescent="0.25">
      <c r="A6" s="15" t="s">
        <v>103</v>
      </c>
      <c r="B6" s="15"/>
      <c r="C6" s="15"/>
      <c r="D6" s="15"/>
      <c r="E6" s="15"/>
      <c r="F6" s="15"/>
      <c r="G6" s="15"/>
    </row>
    <row r="8" spans="1:7" s="14" customFormat="1" ht="30" x14ac:dyDescent="0.25">
      <c r="A8" s="11" t="s">
        <v>1</v>
      </c>
      <c r="B8" s="11" t="s">
        <v>2</v>
      </c>
      <c r="C8" s="12" t="s">
        <v>3</v>
      </c>
      <c r="D8" s="12" t="s">
        <v>4</v>
      </c>
      <c r="E8" s="12" t="s">
        <v>5</v>
      </c>
      <c r="F8" s="13" t="s">
        <v>6</v>
      </c>
      <c r="G8" s="13" t="s">
        <v>7</v>
      </c>
    </row>
    <row r="10" spans="1:7" x14ac:dyDescent="0.25">
      <c r="A10" t="s">
        <v>8</v>
      </c>
      <c r="B10" s="2">
        <v>200</v>
      </c>
      <c r="C10" s="4">
        <v>57370594.579999998</v>
      </c>
      <c r="D10" s="4">
        <v>54107594.579999998</v>
      </c>
      <c r="E10" s="4">
        <v>48620800.219999999</v>
      </c>
      <c r="F10" s="4">
        <f t="shared" ref="F10:G49" si="0">C10-D10</f>
        <v>3263000</v>
      </c>
      <c r="G10" s="4">
        <f t="shared" si="0"/>
        <v>5486794.3599999994</v>
      </c>
    </row>
    <row r="11" spans="1:7" x14ac:dyDescent="0.25">
      <c r="A11" t="s">
        <v>9</v>
      </c>
      <c r="B11" s="2" t="s">
        <v>10</v>
      </c>
      <c r="C11" s="4">
        <v>57370594.579999998</v>
      </c>
      <c r="D11" s="4">
        <v>54107594.579999998</v>
      </c>
      <c r="E11" s="4">
        <v>48620800.219999999</v>
      </c>
      <c r="F11" s="4">
        <f t="shared" si="0"/>
        <v>3263000</v>
      </c>
      <c r="G11" s="4">
        <f t="shared" si="0"/>
        <v>5486794.3599999994</v>
      </c>
    </row>
    <row r="12" spans="1:7" x14ac:dyDescent="0.25">
      <c r="A12" t="s">
        <v>11</v>
      </c>
      <c r="B12" s="2" t="s">
        <v>10</v>
      </c>
      <c r="C12" s="4">
        <v>26757594.579999998</v>
      </c>
      <c r="D12" s="4">
        <v>26757594.579999998</v>
      </c>
      <c r="E12" s="4">
        <v>24709360.620000001</v>
      </c>
      <c r="F12" s="4">
        <f t="shared" si="0"/>
        <v>0</v>
      </c>
      <c r="G12" s="4">
        <f t="shared" si="0"/>
        <v>2048233.9599999972</v>
      </c>
    </row>
    <row r="13" spans="1:7" x14ac:dyDescent="0.25">
      <c r="A13" t="s">
        <v>12</v>
      </c>
      <c r="B13" s="2" t="s">
        <v>10</v>
      </c>
      <c r="C13" s="4">
        <v>30613000</v>
      </c>
      <c r="D13" s="4">
        <v>27350000</v>
      </c>
      <c r="E13" s="4">
        <v>23911439.600000001</v>
      </c>
      <c r="F13" s="4">
        <f t="shared" si="0"/>
        <v>3263000</v>
      </c>
      <c r="G13" s="4">
        <f t="shared" si="0"/>
        <v>3438560.3999999985</v>
      </c>
    </row>
    <row r="14" spans="1:7" x14ac:dyDescent="0.25">
      <c r="B14" s="2"/>
    </row>
    <row r="15" spans="1:7" x14ac:dyDescent="0.25">
      <c r="A15" t="s">
        <v>13</v>
      </c>
      <c r="B15" s="2" t="s">
        <v>10</v>
      </c>
      <c r="C15" s="4">
        <v>57370594.579999998</v>
      </c>
      <c r="D15" s="4">
        <v>54107594.579999998</v>
      </c>
      <c r="E15" s="4">
        <v>48620800.219999999</v>
      </c>
      <c r="F15" s="4">
        <f t="shared" si="0"/>
        <v>3263000</v>
      </c>
      <c r="G15" s="4">
        <f t="shared" si="0"/>
        <v>5486794.3599999994</v>
      </c>
    </row>
    <row r="16" spans="1:7" x14ac:dyDescent="0.25">
      <c r="A16" t="s">
        <v>14</v>
      </c>
      <c r="B16" s="2" t="s">
        <v>10</v>
      </c>
      <c r="C16" s="4">
        <v>26757594.579999998</v>
      </c>
      <c r="D16" s="4">
        <v>26757594.579999998</v>
      </c>
      <c r="E16" s="4">
        <v>24709360.620000001</v>
      </c>
      <c r="F16" s="4">
        <f t="shared" si="0"/>
        <v>0</v>
      </c>
      <c r="G16" s="4">
        <f t="shared" si="0"/>
        <v>2048233.9599999972</v>
      </c>
    </row>
    <row r="17" spans="1:7" x14ac:dyDescent="0.25">
      <c r="A17" t="s">
        <v>15</v>
      </c>
      <c r="B17" s="2" t="s">
        <v>10</v>
      </c>
      <c r="C17" s="4">
        <v>30613000</v>
      </c>
      <c r="D17" s="4">
        <v>27350000</v>
      </c>
      <c r="E17" s="4">
        <v>23911439.600000001</v>
      </c>
      <c r="F17" s="4">
        <f t="shared" si="0"/>
        <v>3263000</v>
      </c>
      <c r="G17" s="4">
        <f t="shared" si="0"/>
        <v>3438560.3999999985</v>
      </c>
    </row>
    <row r="18" spans="1:7" x14ac:dyDescent="0.25">
      <c r="B18" s="2"/>
    </row>
    <row r="19" spans="1:7" x14ac:dyDescent="0.25">
      <c r="A19" s="1" t="s">
        <v>16</v>
      </c>
      <c r="B19" s="3">
        <v>3311</v>
      </c>
      <c r="C19" s="5">
        <v>57370594.579999998</v>
      </c>
      <c r="D19" s="5">
        <v>54107594.579999998</v>
      </c>
      <c r="E19" s="5">
        <v>48620800.219999999</v>
      </c>
      <c r="F19" s="5">
        <f t="shared" si="0"/>
        <v>3263000</v>
      </c>
      <c r="G19" s="5">
        <f t="shared" si="0"/>
        <v>5486794.3599999994</v>
      </c>
    </row>
    <row r="20" spans="1:7" x14ac:dyDescent="0.25">
      <c r="A20" s="1" t="s">
        <v>17</v>
      </c>
      <c r="B20" s="2">
        <v>200</v>
      </c>
      <c r="C20" s="4">
        <v>26757594.579999998</v>
      </c>
      <c r="D20" s="4">
        <v>26757594.579999998</v>
      </c>
      <c r="E20" s="4">
        <v>24709360.620000001</v>
      </c>
      <c r="F20" s="4">
        <f t="shared" si="0"/>
        <v>0</v>
      </c>
      <c r="G20" s="4">
        <f t="shared" si="0"/>
        <v>2048233.9599999972</v>
      </c>
    </row>
    <row r="21" spans="1:7" x14ac:dyDescent="0.25">
      <c r="A21" t="s">
        <v>18</v>
      </c>
      <c r="B21" s="2">
        <v>50203990</v>
      </c>
      <c r="C21" s="4">
        <v>68000</v>
      </c>
      <c r="D21" s="4">
        <v>68000</v>
      </c>
      <c r="E21" s="4">
        <v>68000</v>
      </c>
      <c r="F21" s="4">
        <f t="shared" si="0"/>
        <v>0</v>
      </c>
      <c r="G21" s="4">
        <f t="shared" si="0"/>
        <v>0</v>
      </c>
    </row>
    <row r="22" spans="1:7" x14ac:dyDescent="0.25">
      <c r="B22" s="2"/>
    </row>
    <row r="23" spans="1:7" s="1" customFormat="1" x14ac:dyDescent="0.25">
      <c r="A23" s="1" t="s">
        <v>19</v>
      </c>
      <c r="B23" s="3" t="s">
        <v>10</v>
      </c>
      <c r="C23" s="5">
        <v>1164141.1100000001</v>
      </c>
      <c r="D23" s="5">
        <v>1164141.1100000001</v>
      </c>
      <c r="E23" s="5">
        <v>1144141.1100000001</v>
      </c>
      <c r="F23" s="5">
        <f t="shared" si="0"/>
        <v>0</v>
      </c>
      <c r="G23" s="5">
        <f t="shared" si="0"/>
        <v>20000</v>
      </c>
    </row>
    <row r="24" spans="1:7" x14ac:dyDescent="0.25">
      <c r="A24" t="s">
        <v>20</v>
      </c>
      <c r="B24" s="2">
        <v>50202010</v>
      </c>
      <c r="C24" s="4">
        <v>1164141.1100000001</v>
      </c>
      <c r="D24" s="4">
        <v>1164141.1100000001</v>
      </c>
      <c r="E24" s="4">
        <v>1144141.1100000001</v>
      </c>
      <c r="F24" s="4">
        <f t="shared" si="0"/>
        <v>0</v>
      </c>
      <c r="G24" s="4">
        <f t="shared" si="0"/>
        <v>20000</v>
      </c>
    </row>
    <row r="25" spans="1:7" x14ac:dyDescent="0.25">
      <c r="B25" s="2"/>
    </row>
    <row r="26" spans="1:7" s="1" customFormat="1" x14ac:dyDescent="0.25">
      <c r="A26" s="1" t="s">
        <v>21</v>
      </c>
      <c r="B26" s="3" t="s">
        <v>10</v>
      </c>
      <c r="C26" s="5">
        <v>1000000</v>
      </c>
      <c r="D26" s="5">
        <v>1000000</v>
      </c>
      <c r="E26" s="5">
        <v>995000</v>
      </c>
      <c r="F26" s="5">
        <f t="shared" si="0"/>
        <v>0</v>
      </c>
      <c r="G26" s="5">
        <f t="shared" si="0"/>
        <v>5000</v>
      </c>
    </row>
    <row r="27" spans="1:7" x14ac:dyDescent="0.25">
      <c r="A27" t="s">
        <v>20</v>
      </c>
      <c r="B27" s="2">
        <v>50202010</v>
      </c>
      <c r="C27" s="4">
        <v>1000000</v>
      </c>
      <c r="D27" s="4">
        <v>1000000</v>
      </c>
      <c r="E27" s="4">
        <v>995000</v>
      </c>
      <c r="F27" s="4">
        <f t="shared" si="0"/>
        <v>0</v>
      </c>
      <c r="G27" s="4">
        <f t="shared" si="0"/>
        <v>5000</v>
      </c>
    </row>
    <row r="28" spans="1:7" x14ac:dyDescent="0.25">
      <c r="B28" s="2"/>
    </row>
    <row r="29" spans="1:7" s="1" customFormat="1" x14ac:dyDescent="0.25">
      <c r="A29" s="1" t="s">
        <v>22</v>
      </c>
      <c r="B29" s="3" t="s">
        <v>10</v>
      </c>
      <c r="C29" s="5">
        <v>45908</v>
      </c>
      <c r="D29" s="5">
        <v>45908</v>
      </c>
      <c r="E29" s="5">
        <v>45808</v>
      </c>
      <c r="F29" s="5">
        <f t="shared" si="0"/>
        <v>0</v>
      </c>
      <c r="G29" s="5">
        <f t="shared" si="0"/>
        <v>100</v>
      </c>
    </row>
    <row r="30" spans="1:7" x14ac:dyDescent="0.25">
      <c r="A30" t="s">
        <v>23</v>
      </c>
      <c r="B30" s="2">
        <v>50203010</v>
      </c>
      <c r="C30" s="4">
        <v>14908</v>
      </c>
      <c r="D30" s="4">
        <v>14908</v>
      </c>
      <c r="E30" s="4">
        <v>14908</v>
      </c>
      <c r="F30" s="4">
        <f t="shared" si="0"/>
        <v>0</v>
      </c>
      <c r="G30" s="4">
        <f t="shared" si="0"/>
        <v>0</v>
      </c>
    </row>
    <row r="31" spans="1:7" x14ac:dyDescent="0.25">
      <c r="A31" t="s">
        <v>18</v>
      </c>
      <c r="B31" s="2">
        <v>50203990</v>
      </c>
      <c r="C31" s="4">
        <v>31000</v>
      </c>
      <c r="D31" s="4">
        <v>31000</v>
      </c>
      <c r="E31" s="4">
        <v>30900</v>
      </c>
      <c r="F31" s="4">
        <f t="shared" si="0"/>
        <v>0</v>
      </c>
      <c r="G31" s="4">
        <f t="shared" si="0"/>
        <v>100</v>
      </c>
    </row>
    <row r="32" spans="1:7" x14ac:dyDescent="0.25">
      <c r="B32" s="2"/>
    </row>
    <row r="33" spans="1:7" s="1" customFormat="1" x14ac:dyDescent="0.25">
      <c r="A33" s="1" t="s">
        <v>24</v>
      </c>
      <c r="B33" s="3" t="s">
        <v>10</v>
      </c>
      <c r="C33" s="5">
        <v>270000</v>
      </c>
      <c r="D33" s="5">
        <v>270000</v>
      </c>
      <c r="E33" s="5">
        <v>263636.09999999998</v>
      </c>
      <c r="F33" s="5">
        <f t="shared" si="0"/>
        <v>0</v>
      </c>
      <c r="G33" s="5">
        <f t="shared" si="0"/>
        <v>6363.9000000000233</v>
      </c>
    </row>
    <row r="34" spans="1:7" x14ac:dyDescent="0.25">
      <c r="A34" t="s">
        <v>25</v>
      </c>
      <c r="B34" s="2">
        <v>50211990</v>
      </c>
      <c r="C34" s="4">
        <v>270000</v>
      </c>
      <c r="D34" s="4">
        <v>270000</v>
      </c>
      <c r="E34" s="4">
        <v>263636.09999999998</v>
      </c>
      <c r="F34" s="4">
        <f t="shared" si="0"/>
        <v>0</v>
      </c>
      <c r="G34" s="4">
        <f t="shared" si="0"/>
        <v>6363.9000000000233</v>
      </c>
    </row>
    <row r="35" spans="1:7" x14ac:dyDescent="0.25">
      <c r="B35" s="2"/>
    </row>
    <row r="36" spans="1:7" s="1" customFormat="1" x14ac:dyDescent="0.25">
      <c r="A36" s="1" t="s">
        <v>26</v>
      </c>
      <c r="B36" s="3" t="s">
        <v>10</v>
      </c>
      <c r="C36" s="5">
        <v>300000</v>
      </c>
      <c r="D36" s="5">
        <v>300000</v>
      </c>
      <c r="E36" s="5">
        <v>265500</v>
      </c>
      <c r="F36" s="5">
        <f t="shared" si="0"/>
        <v>0</v>
      </c>
      <c r="G36" s="5">
        <f t="shared" si="0"/>
        <v>34500</v>
      </c>
    </row>
    <row r="37" spans="1:7" x14ac:dyDescent="0.25">
      <c r="A37" t="s">
        <v>27</v>
      </c>
      <c r="B37" s="2">
        <v>50299080</v>
      </c>
      <c r="C37" s="4">
        <v>30000</v>
      </c>
      <c r="D37" s="4">
        <v>30000</v>
      </c>
      <c r="E37" s="4">
        <v>30000</v>
      </c>
      <c r="F37" s="4">
        <f t="shared" si="0"/>
        <v>0</v>
      </c>
      <c r="G37" s="4">
        <f t="shared" si="0"/>
        <v>0</v>
      </c>
    </row>
    <row r="38" spans="1:7" x14ac:dyDescent="0.25">
      <c r="A38" t="s">
        <v>28</v>
      </c>
      <c r="B38" s="2">
        <v>50299080</v>
      </c>
      <c r="C38" s="4">
        <v>270000</v>
      </c>
      <c r="D38" s="4">
        <v>270000</v>
      </c>
      <c r="E38" s="4">
        <v>235500</v>
      </c>
      <c r="F38" s="4">
        <f t="shared" si="0"/>
        <v>0</v>
      </c>
      <c r="G38" s="4">
        <f t="shared" si="0"/>
        <v>34500</v>
      </c>
    </row>
    <row r="39" spans="1:7" x14ac:dyDescent="0.25">
      <c r="B39" s="2"/>
    </row>
    <row r="40" spans="1:7" s="1" customFormat="1" x14ac:dyDescent="0.25">
      <c r="A40" s="1" t="s">
        <v>29</v>
      </c>
      <c r="B40" s="3" t="s">
        <v>10</v>
      </c>
      <c r="C40" s="5">
        <v>1100000</v>
      </c>
      <c r="D40" s="5">
        <v>1100000</v>
      </c>
      <c r="E40" s="5">
        <v>1074000</v>
      </c>
      <c r="F40" s="5">
        <f t="shared" si="0"/>
        <v>0</v>
      </c>
      <c r="G40" s="5">
        <f t="shared" si="0"/>
        <v>26000</v>
      </c>
    </row>
    <row r="41" spans="1:7" x14ac:dyDescent="0.25">
      <c r="A41" t="s">
        <v>18</v>
      </c>
      <c r="B41" s="2">
        <v>50203990</v>
      </c>
      <c r="C41" s="4">
        <v>300000</v>
      </c>
      <c r="D41" s="4">
        <v>300000</v>
      </c>
      <c r="E41" s="4">
        <v>274000</v>
      </c>
      <c r="F41" s="4">
        <f t="shared" si="0"/>
        <v>0</v>
      </c>
      <c r="G41" s="4">
        <f t="shared" si="0"/>
        <v>26000</v>
      </c>
    </row>
    <row r="42" spans="1:7" x14ac:dyDescent="0.25">
      <c r="A42" t="s">
        <v>25</v>
      </c>
      <c r="B42" s="2">
        <v>50211990</v>
      </c>
      <c r="C42" s="4">
        <v>800000</v>
      </c>
      <c r="D42" s="4">
        <v>800000</v>
      </c>
      <c r="E42" s="4">
        <v>800000</v>
      </c>
      <c r="F42" s="4">
        <f t="shared" si="0"/>
        <v>0</v>
      </c>
      <c r="G42" s="4">
        <f t="shared" si="0"/>
        <v>0</v>
      </c>
    </row>
    <row r="43" spans="1:7" x14ac:dyDescent="0.25">
      <c r="B43" s="2"/>
    </row>
    <row r="44" spans="1:7" s="1" customFormat="1" x14ac:dyDescent="0.25">
      <c r="A44" s="1" t="s">
        <v>30</v>
      </c>
      <c r="B44" s="3" t="s">
        <v>10</v>
      </c>
      <c r="C44" s="5">
        <v>1200000</v>
      </c>
      <c r="D44" s="5">
        <v>1200000</v>
      </c>
      <c r="E44" s="5">
        <v>1180000</v>
      </c>
      <c r="F44" s="5">
        <f t="shared" si="0"/>
        <v>0</v>
      </c>
      <c r="G44" s="5">
        <f t="shared" si="0"/>
        <v>20000</v>
      </c>
    </row>
    <row r="45" spans="1:7" x14ac:dyDescent="0.25">
      <c r="A45" t="s">
        <v>25</v>
      </c>
      <c r="B45" s="2">
        <v>50211990</v>
      </c>
      <c r="C45" s="4">
        <v>1200000</v>
      </c>
      <c r="D45" s="4">
        <v>1200000</v>
      </c>
      <c r="E45" s="4">
        <v>1180000</v>
      </c>
      <c r="F45" s="4">
        <f t="shared" si="0"/>
        <v>0</v>
      </c>
      <c r="G45" s="4">
        <f t="shared" si="0"/>
        <v>20000</v>
      </c>
    </row>
    <row r="46" spans="1:7" x14ac:dyDescent="0.25">
      <c r="B46" s="2"/>
    </row>
    <row r="47" spans="1:7" s="1" customFormat="1" x14ac:dyDescent="0.25">
      <c r="A47" s="1" t="s">
        <v>33</v>
      </c>
      <c r="B47" s="3" t="s">
        <v>10</v>
      </c>
      <c r="C47" s="5">
        <v>500000</v>
      </c>
      <c r="D47" s="5">
        <v>500000</v>
      </c>
      <c r="E47" s="5">
        <v>351295</v>
      </c>
      <c r="F47" s="5">
        <f t="shared" si="0"/>
        <v>0</v>
      </c>
      <c r="G47" s="5">
        <f t="shared" si="0"/>
        <v>148705</v>
      </c>
    </row>
    <row r="48" spans="1:7" x14ac:dyDescent="0.25">
      <c r="A48" t="s">
        <v>20</v>
      </c>
      <c r="B48" s="2">
        <v>50202010</v>
      </c>
      <c r="C48" s="4">
        <v>164000</v>
      </c>
      <c r="D48" s="4">
        <v>164000</v>
      </c>
      <c r="E48" s="4">
        <v>113695</v>
      </c>
      <c r="F48" s="4">
        <f t="shared" si="0"/>
        <v>0</v>
      </c>
      <c r="G48" s="4">
        <f t="shared" si="0"/>
        <v>50305</v>
      </c>
    </row>
    <row r="49" spans="1:7" x14ac:dyDescent="0.25">
      <c r="A49" t="s">
        <v>34</v>
      </c>
      <c r="B49" s="2">
        <v>50299020</v>
      </c>
      <c r="C49" s="4">
        <v>336000</v>
      </c>
      <c r="D49" s="4">
        <v>336000</v>
      </c>
      <c r="E49" s="4">
        <v>237600</v>
      </c>
      <c r="F49" s="4">
        <f t="shared" si="0"/>
        <v>0</v>
      </c>
      <c r="G49" s="4">
        <f t="shared" si="0"/>
        <v>98400</v>
      </c>
    </row>
    <row r="50" spans="1:7" x14ac:dyDescent="0.25">
      <c r="B50" s="2"/>
    </row>
    <row r="51" spans="1:7" s="1" customFormat="1" x14ac:dyDescent="0.25">
      <c r="A51" s="1" t="s">
        <v>35</v>
      </c>
      <c r="B51" s="3" t="s">
        <v>10</v>
      </c>
      <c r="C51" s="5">
        <v>2542967.25</v>
      </c>
      <c r="D51" s="5">
        <v>2542967.25</v>
      </c>
      <c r="E51" s="5">
        <v>2542967.25</v>
      </c>
      <c r="F51" s="5">
        <f t="shared" ref="F51:G92" si="1">C51-D51</f>
        <v>0</v>
      </c>
      <c r="G51" s="5">
        <f t="shared" si="1"/>
        <v>0</v>
      </c>
    </row>
    <row r="52" spans="1:7" x14ac:dyDescent="0.25">
      <c r="A52" t="s">
        <v>36</v>
      </c>
      <c r="B52" s="2">
        <v>50201010</v>
      </c>
      <c r="C52" s="4">
        <v>400000</v>
      </c>
      <c r="D52" s="4">
        <v>400000</v>
      </c>
      <c r="E52" s="4">
        <v>400000</v>
      </c>
      <c r="F52" s="4">
        <f t="shared" si="1"/>
        <v>0</v>
      </c>
      <c r="G52" s="4">
        <f t="shared" si="1"/>
        <v>0</v>
      </c>
    </row>
    <row r="53" spans="1:7" x14ac:dyDescent="0.25">
      <c r="A53" t="s">
        <v>18</v>
      </c>
      <c r="B53" s="2">
        <v>50203990</v>
      </c>
      <c r="C53" s="4">
        <v>123321</v>
      </c>
      <c r="D53" s="4">
        <v>123321</v>
      </c>
      <c r="E53" s="4">
        <v>123321</v>
      </c>
      <c r="F53" s="4">
        <f t="shared" si="1"/>
        <v>0</v>
      </c>
      <c r="G53" s="4">
        <f t="shared" si="1"/>
        <v>0</v>
      </c>
    </row>
    <row r="54" spans="1:7" x14ac:dyDescent="0.25">
      <c r="A54" t="s">
        <v>31</v>
      </c>
      <c r="B54" s="2">
        <v>50203990</v>
      </c>
      <c r="C54" s="4">
        <v>499646.25</v>
      </c>
      <c r="D54" s="4">
        <v>499646.25</v>
      </c>
      <c r="E54" s="4">
        <v>499646.25</v>
      </c>
      <c r="F54" s="4">
        <f t="shared" si="1"/>
        <v>0</v>
      </c>
      <c r="G54" s="4">
        <f t="shared" si="1"/>
        <v>0</v>
      </c>
    </row>
    <row r="55" spans="1:7" x14ac:dyDescent="0.25">
      <c r="A55" t="s">
        <v>37</v>
      </c>
      <c r="B55" s="2">
        <v>50299080</v>
      </c>
      <c r="C55" s="4">
        <v>430000</v>
      </c>
      <c r="D55" s="4">
        <v>430000</v>
      </c>
      <c r="E55" s="4">
        <v>430000</v>
      </c>
      <c r="F55" s="4">
        <f t="shared" si="1"/>
        <v>0</v>
      </c>
      <c r="G55" s="4">
        <f t="shared" si="1"/>
        <v>0</v>
      </c>
    </row>
    <row r="56" spans="1:7" x14ac:dyDescent="0.25">
      <c r="A56" t="s">
        <v>38</v>
      </c>
      <c r="B56" s="2">
        <v>50299080</v>
      </c>
      <c r="C56" s="4">
        <v>1090000</v>
      </c>
      <c r="D56" s="4">
        <v>1090000</v>
      </c>
      <c r="E56" s="4">
        <v>1090000</v>
      </c>
      <c r="F56" s="4">
        <f t="shared" si="1"/>
        <v>0</v>
      </c>
      <c r="G56" s="4">
        <f t="shared" si="1"/>
        <v>0</v>
      </c>
    </row>
    <row r="57" spans="1:7" x14ac:dyDescent="0.25">
      <c r="B57" s="2"/>
    </row>
    <row r="58" spans="1:7" s="1" customFormat="1" x14ac:dyDescent="0.25">
      <c r="A58" s="1" t="s">
        <v>39</v>
      </c>
      <c r="B58" s="3" t="s">
        <v>10</v>
      </c>
      <c r="C58" s="5">
        <v>50000</v>
      </c>
      <c r="D58" s="5">
        <v>50000</v>
      </c>
      <c r="E58" s="5">
        <v>0</v>
      </c>
      <c r="F58" s="5">
        <f t="shared" si="1"/>
        <v>0</v>
      </c>
      <c r="G58" s="5">
        <f t="shared" si="1"/>
        <v>50000</v>
      </c>
    </row>
    <row r="59" spans="1:7" x14ac:dyDescent="0.25">
      <c r="A59" t="s">
        <v>32</v>
      </c>
      <c r="B59" s="2">
        <v>50299080</v>
      </c>
      <c r="C59" s="4">
        <v>50000</v>
      </c>
      <c r="D59" s="4">
        <v>50000</v>
      </c>
      <c r="E59" s="4">
        <v>0</v>
      </c>
      <c r="F59" s="4">
        <f t="shared" si="1"/>
        <v>0</v>
      </c>
      <c r="G59" s="4">
        <f t="shared" si="1"/>
        <v>50000</v>
      </c>
    </row>
    <row r="60" spans="1:7" x14ac:dyDescent="0.25">
      <c r="B60" s="2"/>
    </row>
    <row r="61" spans="1:7" s="1" customFormat="1" x14ac:dyDescent="0.25">
      <c r="A61" s="1" t="s">
        <v>40</v>
      </c>
      <c r="B61" s="3" t="s">
        <v>10</v>
      </c>
      <c r="C61" s="5">
        <v>1350000</v>
      </c>
      <c r="D61" s="5">
        <v>1350000</v>
      </c>
      <c r="E61" s="5">
        <v>1227443.6200000001</v>
      </c>
      <c r="F61" s="5">
        <f t="shared" si="1"/>
        <v>0</v>
      </c>
      <c r="G61" s="5">
        <f t="shared" si="1"/>
        <v>122556.37999999989</v>
      </c>
    </row>
    <row r="62" spans="1:7" x14ac:dyDescent="0.25">
      <c r="A62" t="s">
        <v>25</v>
      </c>
      <c r="B62" s="2">
        <v>50211990</v>
      </c>
      <c r="C62" s="4">
        <v>1350000</v>
      </c>
      <c r="D62" s="4">
        <v>1350000</v>
      </c>
      <c r="E62" s="4">
        <v>1227443.6200000001</v>
      </c>
      <c r="F62" s="4">
        <f t="shared" si="1"/>
        <v>0</v>
      </c>
      <c r="G62" s="4">
        <f t="shared" si="1"/>
        <v>122556.37999999989</v>
      </c>
    </row>
    <row r="63" spans="1:7" x14ac:dyDescent="0.25">
      <c r="B63" s="2"/>
    </row>
    <row r="64" spans="1:7" s="1" customFormat="1" x14ac:dyDescent="0.25">
      <c r="A64" s="1" t="s">
        <v>41</v>
      </c>
      <c r="B64" s="3" t="s">
        <v>10</v>
      </c>
      <c r="C64" s="5">
        <v>1765512</v>
      </c>
      <c r="D64" s="5">
        <v>1765512</v>
      </c>
      <c r="E64" s="5">
        <v>1765512</v>
      </c>
      <c r="F64" s="5">
        <f t="shared" si="1"/>
        <v>0</v>
      </c>
      <c r="G64" s="5">
        <f t="shared" si="1"/>
        <v>0</v>
      </c>
    </row>
    <row r="65" spans="1:7" x14ac:dyDescent="0.25">
      <c r="A65" t="s">
        <v>18</v>
      </c>
      <c r="B65" s="2">
        <v>50203990</v>
      </c>
      <c r="C65" s="4">
        <v>1765512</v>
      </c>
      <c r="D65" s="4">
        <v>1765512</v>
      </c>
      <c r="E65" s="4">
        <v>1765512</v>
      </c>
      <c r="F65" s="4">
        <f t="shared" si="1"/>
        <v>0</v>
      </c>
      <c r="G65" s="4">
        <f t="shared" si="1"/>
        <v>0</v>
      </c>
    </row>
    <row r="66" spans="1:7" x14ac:dyDescent="0.25">
      <c r="B66" s="2"/>
    </row>
    <row r="67" spans="1:7" s="1" customFormat="1" x14ac:dyDescent="0.25">
      <c r="A67" s="1" t="s">
        <v>42</v>
      </c>
      <c r="B67" s="3" t="s">
        <v>10</v>
      </c>
      <c r="C67" s="5">
        <v>450000</v>
      </c>
      <c r="D67" s="5">
        <v>450000</v>
      </c>
      <c r="E67" s="5">
        <v>449622.9</v>
      </c>
      <c r="F67" s="5">
        <f t="shared" si="1"/>
        <v>0</v>
      </c>
      <c r="G67" s="5">
        <f t="shared" si="1"/>
        <v>377.09999999997672</v>
      </c>
    </row>
    <row r="68" spans="1:7" x14ac:dyDescent="0.25">
      <c r="A68" t="s">
        <v>32</v>
      </c>
      <c r="B68" s="2">
        <v>50299080</v>
      </c>
      <c r="C68" s="4">
        <v>450000</v>
      </c>
      <c r="D68" s="4">
        <v>450000</v>
      </c>
      <c r="E68" s="4">
        <v>449622.9</v>
      </c>
      <c r="F68" s="4">
        <f t="shared" si="1"/>
        <v>0</v>
      </c>
      <c r="G68" s="4">
        <f t="shared" si="1"/>
        <v>377.09999999997672</v>
      </c>
    </row>
    <row r="69" spans="1:7" x14ac:dyDescent="0.25">
      <c r="B69" s="2"/>
    </row>
    <row r="70" spans="1:7" s="1" customFormat="1" x14ac:dyDescent="0.25">
      <c r="A70" s="1" t="s">
        <v>43</v>
      </c>
      <c r="B70" s="3" t="s">
        <v>10</v>
      </c>
      <c r="C70" s="5">
        <v>2089106.08</v>
      </c>
      <c r="D70" s="5">
        <v>2089106.08</v>
      </c>
      <c r="E70" s="5">
        <v>1575824</v>
      </c>
      <c r="F70" s="5">
        <f t="shared" si="1"/>
        <v>0</v>
      </c>
      <c r="G70" s="5">
        <f t="shared" si="1"/>
        <v>513282.08000000007</v>
      </c>
    </row>
    <row r="71" spans="1:7" x14ac:dyDescent="0.25">
      <c r="A71" t="s">
        <v>32</v>
      </c>
      <c r="B71" s="2">
        <v>50299080</v>
      </c>
      <c r="C71" s="4">
        <v>2089106.08</v>
      </c>
      <c r="D71" s="4">
        <v>2089106.08</v>
      </c>
      <c r="E71" s="4">
        <v>1575824</v>
      </c>
      <c r="F71" s="4">
        <f t="shared" si="1"/>
        <v>0</v>
      </c>
      <c r="G71" s="4">
        <f t="shared" si="1"/>
        <v>513282.08000000007</v>
      </c>
    </row>
    <row r="72" spans="1:7" x14ac:dyDescent="0.25">
      <c r="B72" s="2"/>
    </row>
    <row r="73" spans="1:7" s="1" customFormat="1" x14ac:dyDescent="0.25">
      <c r="A73" s="1" t="s">
        <v>44</v>
      </c>
      <c r="B73" s="3" t="s">
        <v>10</v>
      </c>
      <c r="C73" s="5">
        <v>500000</v>
      </c>
      <c r="D73" s="5">
        <v>500000</v>
      </c>
      <c r="E73" s="5">
        <v>436580</v>
      </c>
      <c r="F73" s="5">
        <f t="shared" si="1"/>
        <v>0</v>
      </c>
      <c r="G73" s="5">
        <f t="shared" si="1"/>
        <v>63420</v>
      </c>
    </row>
    <row r="74" spans="1:7" x14ac:dyDescent="0.25">
      <c r="A74" t="s">
        <v>32</v>
      </c>
      <c r="B74" s="2">
        <v>50299080</v>
      </c>
      <c r="C74" s="4">
        <v>500000</v>
      </c>
      <c r="D74" s="4">
        <v>500000</v>
      </c>
      <c r="E74" s="4">
        <v>436580</v>
      </c>
      <c r="F74" s="4">
        <f t="shared" si="1"/>
        <v>0</v>
      </c>
      <c r="G74" s="4">
        <f t="shared" si="1"/>
        <v>63420</v>
      </c>
    </row>
    <row r="75" spans="1:7" x14ac:dyDescent="0.25">
      <c r="B75" s="2"/>
    </row>
    <row r="76" spans="1:7" s="1" customFormat="1" x14ac:dyDescent="0.25">
      <c r="A76" s="1" t="s">
        <v>45</v>
      </c>
      <c r="B76" s="3" t="s">
        <v>10</v>
      </c>
      <c r="C76" s="5">
        <v>500000</v>
      </c>
      <c r="D76" s="5">
        <v>500000</v>
      </c>
      <c r="E76" s="5">
        <v>316800</v>
      </c>
      <c r="F76" s="5">
        <f t="shared" si="1"/>
        <v>0</v>
      </c>
      <c r="G76" s="5">
        <f t="shared" si="1"/>
        <v>183200</v>
      </c>
    </row>
    <row r="77" spans="1:7" x14ac:dyDescent="0.25">
      <c r="A77" t="s">
        <v>32</v>
      </c>
      <c r="B77" s="2">
        <v>50299080</v>
      </c>
      <c r="C77" s="4">
        <v>500000</v>
      </c>
      <c r="D77" s="4">
        <v>500000</v>
      </c>
      <c r="E77" s="4">
        <v>316800</v>
      </c>
      <c r="F77" s="4">
        <f t="shared" si="1"/>
        <v>0</v>
      </c>
      <c r="G77" s="4">
        <f t="shared" si="1"/>
        <v>183200</v>
      </c>
    </row>
    <row r="78" spans="1:7" x14ac:dyDescent="0.25">
      <c r="B78" s="2"/>
    </row>
    <row r="79" spans="1:7" s="1" customFormat="1" x14ac:dyDescent="0.25">
      <c r="A79" s="1" t="s">
        <v>46</v>
      </c>
      <c r="B79" s="3" t="s">
        <v>10</v>
      </c>
      <c r="C79" s="5">
        <v>72068.5</v>
      </c>
      <c r="D79" s="5">
        <v>72068.5</v>
      </c>
      <c r="E79" s="5">
        <v>72068.5</v>
      </c>
      <c r="F79" s="5">
        <f t="shared" si="1"/>
        <v>0</v>
      </c>
      <c r="G79" s="5">
        <f t="shared" si="1"/>
        <v>0</v>
      </c>
    </row>
    <row r="80" spans="1:7" x14ac:dyDescent="0.25">
      <c r="A80" t="s">
        <v>18</v>
      </c>
      <c r="B80" s="2">
        <v>50203990</v>
      </c>
      <c r="C80" s="4">
        <v>72068.5</v>
      </c>
      <c r="D80" s="4">
        <v>72068.5</v>
      </c>
      <c r="E80" s="4">
        <v>72068.5</v>
      </c>
      <c r="F80" s="4">
        <f t="shared" si="1"/>
        <v>0</v>
      </c>
      <c r="G80" s="4">
        <f t="shared" si="1"/>
        <v>0</v>
      </c>
    </row>
    <row r="81" spans="1:7" x14ac:dyDescent="0.25">
      <c r="B81" s="2"/>
    </row>
    <row r="82" spans="1:7" s="1" customFormat="1" x14ac:dyDescent="0.25">
      <c r="A82" s="1" t="s">
        <v>47</v>
      </c>
      <c r="B82" s="3" t="s">
        <v>10</v>
      </c>
      <c r="C82" s="5">
        <v>1672000</v>
      </c>
      <c r="D82" s="5">
        <v>1672000</v>
      </c>
      <c r="E82" s="5">
        <v>1632000</v>
      </c>
      <c r="F82" s="5">
        <f t="shared" si="1"/>
        <v>0</v>
      </c>
      <c r="G82" s="5">
        <f t="shared" si="1"/>
        <v>40000</v>
      </c>
    </row>
    <row r="83" spans="1:7" x14ac:dyDescent="0.25">
      <c r="A83" t="s">
        <v>48</v>
      </c>
      <c r="B83" s="2">
        <v>50203990</v>
      </c>
      <c r="C83" s="4">
        <v>1672000</v>
      </c>
      <c r="D83" s="4">
        <v>1672000</v>
      </c>
      <c r="E83" s="4">
        <v>1632000</v>
      </c>
      <c r="F83" s="4">
        <f t="shared" si="1"/>
        <v>0</v>
      </c>
      <c r="G83" s="4">
        <f t="shared" si="1"/>
        <v>40000</v>
      </c>
    </row>
    <row r="84" spans="1:7" x14ac:dyDescent="0.25">
      <c r="B84" s="2"/>
    </row>
    <row r="85" spans="1:7" s="1" customFormat="1" x14ac:dyDescent="0.25">
      <c r="A85" s="1" t="s">
        <v>49</v>
      </c>
      <c r="B85" s="3" t="s">
        <v>10</v>
      </c>
      <c r="C85" s="5">
        <v>225000</v>
      </c>
      <c r="D85" s="5">
        <v>225000</v>
      </c>
      <c r="E85" s="5">
        <v>219240</v>
      </c>
      <c r="F85" s="5">
        <f t="shared" si="1"/>
        <v>0</v>
      </c>
      <c r="G85" s="5">
        <f t="shared" si="1"/>
        <v>5760</v>
      </c>
    </row>
    <row r="86" spans="1:7" x14ac:dyDescent="0.25">
      <c r="A86" t="s">
        <v>50</v>
      </c>
      <c r="B86" s="2">
        <v>50201010</v>
      </c>
      <c r="C86" s="4">
        <v>220000</v>
      </c>
      <c r="D86" s="4">
        <v>220000</v>
      </c>
      <c r="E86" s="4">
        <v>219240</v>
      </c>
      <c r="F86" s="4">
        <f t="shared" si="1"/>
        <v>0</v>
      </c>
      <c r="G86" s="4">
        <f t="shared" si="1"/>
        <v>760</v>
      </c>
    </row>
    <row r="87" spans="1:7" x14ac:dyDescent="0.25">
      <c r="A87" t="s">
        <v>28</v>
      </c>
      <c r="B87" s="2">
        <v>50299080</v>
      </c>
      <c r="C87" s="4">
        <v>5000</v>
      </c>
      <c r="D87" s="4">
        <v>5000</v>
      </c>
      <c r="E87" s="4">
        <v>0</v>
      </c>
      <c r="F87" s="4">
        <f t="shared" si="1"/>
        <v>0</v>
      </c>
      <c r="G87" s="4">
        <f t="shared" si="1"/>
        <v>5000</v>
      </c>
    </row>
    <row r="88" spans="1:7" x14ac:dyDescent="0.25">
      <c r="B88" s="2"/>
    </row>
    <row r="89" spans="1:7" s="1" customFormat="1" x14ac:dyDescent="0.25">
      <c r="A89" s="1" t="s">
        <v>51</v>
      </c>
      <c r="B89" s="3" t="s">
        <v>10</v>
      </c>
      <c r="C89" s="5">
        <v>500000</v>
      </c>
      <c r="D89" s="5">
        <v>500000</v>
      </c>
      <c r="E89" s="5">
        <v>500000</v>
      </c>
      <c r="F89" s="5">
        <f t="shared" si="1"/>
        <v>0</v>
      </c>
      <c r="G89" s="5">
        <f t="shared" si="1"/>
        <v>0</v>
      </c>
    </row>
    <row r="90" spans="1:7" x14ac:dyDescent="0.25">
      <c r="A90" t="s">
        <v>52</v>
      </c>
      <c r="B90" s="2">
        <v>50201010</v>
      </c>
      <c r="C90" s="4">
        <v>500000</v>
      </c>
      <c r="D90" s="4">
        <v>500000</v>
      </c>
      <c r="E90" s="4">
        <v>500000</v>
      </c>
      <c r="F90" s="4">
        <f t="shared" si="1"/>
        <v>0</v>
      </c>
      <c r="G90" s="4">
        <f t="shared" si="1"/>
        <v>0</v>
      </c>
    </row>
    <row r="91" spans="1:7" x14ac:dyDescent="0.25">
      <c r="B91" s="2"/>
    </row>
    <row r="92" spans="1:7" s="1" customFormat="1" x14ac:dyDescent="0.25">
      <c r="A92" s="1" t="s">
        <v>53</v>
      </c>
      <c r="B92" s="3" t="s">
        <v>10</v>
      </c>
      <c r="C92" s="5">
        <v>450000</v>
      </c>
      <c r="D92" s="5">
        <v>450000</v>
      </c>
      <c r="E92" s="5">
        <v>375000</v>
      </c>
      <c r="F92" s="5">
        <f t="shared" si="1"/>
        <v>0</v>
      </c>
      <c r="G92" s="5">
        <f t="shared" si="1"/>
        <v>75000</v>
      </c>
    </row>
    <row r="93" spans="1:7" x14ac:dyDescent="0.25">
      <c r="A93" t="s">
        <v>32</v>
      </c>
      <c r="B93" s="2">
        <v>50299080</v>
      </c>
      <c r="C93" s="4">
        <v>450000</v>
      </c>
      <c r="D93" s="4">
        <v>450000</v>
      </c>
      <c r="E93" s="4">
        <v>375000</v>
      </c>
      <c r="F93" s="4">
        <f t="shared" ref="F93:G133" si="2">C93-D93</f>
        <v>0</v>
      </c>
      <c r="G93" s="4">
        <f t="shared" si="2"/>
        <v>75000</v>
      </c>
    </row>
    <row r="94" spans="1:7" x14ac:dyDescent="0.25">
      <c r="B94" s="2"/>
    </row>
    <row r="95" spans="1:7" s="1" customFormat="1" x14ac:dyDescent="0.25">
      <c r="A95" s="1" t="s">
        <v>54</v>
      </c>
      <c r="B95" s="3" t="s">
        <v>10</v>
      </c>
      <c r="C95" s="5">
        <v>412205.64</v>
      </c>
      <c r="D95" s="5">
        <v>412205.64</v>
      </c>
      <c r="E95" s="5">
        <v>409630</v>
      </c>
      <c r="F95" s="5">
        <f t="shared" si="2"/>
        <v>0</v>
      </c>
      <c r="G95" s="5">
        <f t="shared" si="2"/>
        <v>2575.640000000014</v>
      </c>
    </row>
    <row r="96" spans="1:7" x14ac:dyDescent="0.25">
      <c r="A96" t="s">
        <v>32</v>
      </c>
      <c r="B96" s="2">
        <v>50299080</v>
      </c>
      <c r="C96" s="4">
        <v>412205.64</v>
      </c>
      <c r="D96" s="4">
        <v>412205.64</v>
      </c>
      <c r="E96" s="4">
        <v>409630</v>
      </c>
      <c r="F96" s="4">
        <f t="shared" si="2"/>
        <v>0</v>
      </c>
      <c r="G96" s="4">
        <f t="shared" si="2"/>
        <v>2575.640000000014</v>
      </c>
    </row>
    <row r="97" spans="1:7" x14ac:dyDescent="0.25">
      <c r="B97" s="2"/>
    </row>
    <row r="98" spans="1:7" s="1" customFormat="1" x14ac:dyDescent="0.25">
      <c r="A98" s="1" t="s">
        <v>55</v>
      </c>
      <c r="B98" s="3" t="s">
        <v>10</v>
      </c>
      <c r="C98" s="5">
        <v>770000</v>
      </c>
      <c r="D98" s="5">
        <v>770000</v>
      </c>
      <c r="E98" s="5">
        <v>680342</v>
      </c>
      <c r="F98" s="5">
        <f t="shared" si="2"/>
        <v>0</v>
      </c>
      <c r="G98" s="5">
        <f t="shared" si="2"/>
        <v>89658</v>
      </c>
    </row>
    <row r="99" spans="1:7" x14ac:dyDescent="0.25">
      <c r="A99" t="s">
        <v>20</v>
      </c>
      <c r="B99" s="2">
        <v>50202010</v>
      </c>
      <c r="C99" s="4">
        <v>770000</v>
      </c>
      <c r="D99" s="4">
        <v>770000</v>
      </c>
      <c r="E99" s="4">
        <v>680342</v>
      </c>
      <c r="F99" s="4">
        <f t="shared" si="2"/>
        <v>0</v>
      </c>
      <c r="G99" s="4">
        <f t="shared" si="2"/>
        <v>89658</v>
      </c>
    </row>
    <row r="100" spans="1:7" x14ac:dyDescent="0.25">
      <c r="B100" s="2"/>
    </row>
    <row r="101" spans="1:7" s="1" customFormat="1" x14ac:dyDescent="0.25">
      <c r="A101" s="1" t="s">
        <v>56</v>
      </c>
      <c r="B101" s="3" t="s">
        <v>10</v>
      </c>
      <c r="C101" s="5">
        <v>300000</v>
      </c>
      <c r="D101" s="5">
        <v>300000</v>
      </c>
      <c r="E101" s="5">
        <v>250523</v>
      </c>
      <c r="F101" s="5">
        <f t="shared" si="2"/>
        <v>0</v>
      </c>
      <c r="G101" s="5">
        <f t="shared" si="2"/>
        <v>49477</v>
      </c>
    </row>
    <row r="102" spans="1:7" x14ac:dyDescent="0.25">
      <c r="A102" t="s">
        <v>18</v>
      </c>
      <c r="B102" s="2">
        <v>50203990</v>
      </c>
      <c r="C102" s="4">
        <v>300000</v>
      </c>
      <c r="D102" s="4">
        <v>300000</v>
      </c>
      <c r="E102" s="4">
        <v>250523</v>
      </c>
      <c r="F102" s="4">
        <f t="shared" si="2"/>
        <v>0</v>
      </c>
      <c r="G102" s="4">
        <f t="shared" si="2"/>
        <v>49477</v>
      </c>
    </row>
    <row r="103" spans="1:7" x14ac:dyDescent="0.25">
      <c r="B103" s="2"/>
    </row>
    <row r="104" spans="1:7" s="1" customFormat="1" x14ac:dyDescent="0.25">
      <c r="A104" s="1" t="s">
        <v>57</v>
      </c>
      <c r="B104" s="3" t="s">
        <v>10</v>
      </c>
      <c r="C104" s="5">
        <v>3043186</v>
      </c>
      <c r="D104" s="5">
        <v>3043186</v>
      </c>
      <c r="E104" s="5">
        <v>3043186</v>
      </c>
      <c r="F104" s="5">
        <f t="shared" si="2"/>
        <v>0</v>
      </c>
      <c r="G104" s="5">
        <f t="shared" si="2"/>
        <v>0</v>
      </c>
    </row>
    <row r="105" spans="1:7" x14ac:dyDescent="0.25">
      <c r="A105" t="s">
        <v>50</v>
      </c>
      <c r="B105" s="2">
        <v>50201010</v>
      </c>
      <c r="C105" s="4">
        <v>500000</v>
      </c>
      <c r="D105" s="4">
        <v>500000</v>
      </c>
      <c r="E105" s="4">
        <v>500000</v>
      </c>
      <c r="F105" s="4">
        <f t="shared" si="2"/>
        <v>0</v>
      </c>
      <c r="G105" s="4">
        <f t="shared" si="2"/>
        <v>0</v>
      </c>
    </row>
    <row r="106" spans="1:7" x14ac:dyDescent="0.25">
      <c r="A106" t="s">
        <v>18</v>
      </c>
      <c r="B106" s="2">
        <v>50203990</v>
      </c>
      <c r="C106" s="4">
        <v>928186</v>
      </c>
      <c r="D106" s="4">
        <v>928186</v>
      </c>
      <c r="E106" s="4">
        <v>928186</v>
      </c>
      <c r="F106" s="4">
        <f t="shared" si="2"/>
        <v>0</v>
      </c>
      <c r="G106" s="4">
        <f t="shared" si="2"/>
        <v>0</v>
      </c>
    </row>
    <row r="107" spans="1:7" x14ac:dyDescent="0.25">
      <c r="A107" t="s">
        <v>27</v>
      </c>
      <c r="B107" s="2">
        <v>50299080</v>
      </c>
      <c r="C107" s="4">
        <v>115000</v>
      </c>
      <c r="D107" s="4">
        <v>115000</v>
      </c>
      <c r="E107" s="4">
        <v>115000</v>
      </c>
      <c r="F107" s="4">
        <f t="shared" si="2"/>
        <v>0</v>
      </c>
      <c r="G107" s="4">
        <f t="shared" si="2"/>
        <v>0</v>
      </c>
    </row>
    <row r="108" spans="1:7" x14ac:dyDescent="0.25">
      <c r="A108" t="s">
        <v>28</v>
      </c>
      <c r="B108" s="2">
        <v>50299080</v>
      </c>
      <c r="C108" s="4">
        <v>1500000</v>
      </c>
      <c r="D108" s="4">
        <v>1500000</v>
      </c>
      <c r="E108" s="4">
        <v>1500000</v>
      </c>
      <c r="F108" s="4">
        <f t="shared" si="2"/>
        <v>0</v>
      </c>
      <c r="G108" s="4">
        <f t="shared" si="2"/>
        <v>0</v>
      </c>
    </row>
    <row r="109" spans="1:7" x14ac:dyDescent="0.25">
      <c r="B109" s="2"/>
    </row>
    <row r="110" spans="1:7" s="1" customFormat="1" x14ac:dyDescent="0.25">
      <c r="A110" s="1" t="s">
        <v>58</v>
      </c>
      <c r="B110" s="3" t="s">
        <v>10</v>
      </c>
      <c r="C110" s="5">
        <v>970000</v>
      </c>
      <c r="D110" s="5">
        <v>970000</v>
      </c>
      <c r="E110" s="5">
        <v>945783</v>
      </c>
      <c r="F110" s="5">
        <f t="shared" si="2"/>
        <v>0</v>
      </c>
      <c r="G110" s="5">
        <f t="shared" si="2"/>
        <v>24217</v>
      </c>
    </row>
    <row r="111" spans="1:7" x14ac:dyDescent="0.25">
      <c r="A111" t="s">
        <v>18</v>
      </c>
      <c r="B111" s="2">
        <v>50203990</v>
      </c>
      <c r="C111" s="4">
        <v>760000</v>
      </c>
      <c r="D111" s="4">
        <v>760000</v>
      </c>
      <c r="E111" s="4">
        <v>745783</v>
      </c>
      <c r="F111" s="4">
        <f t="shared" si="2"/>
        <v>0</v>
      </c>
      <c r="G111" s="4">
        <f t="shared" si="2"/>
        <v>14217</v>
      </c>
    </row>
    <row r="112" spans="1:7" x14ac:dyDescent="0.25">
      <c r="A112" t="s">
        <v>59</v>
      </c>
      <c r="B112" s="2">
        <v>50205020</v>
      </c>
      <c r="C112" s="4">
        <v>10000</v>
      </c>
      <c r="D112" s="4">
        <v>10000</v>
      </c>
      <c r="E112" s="4">
        <v>0</v>
      </c>
      <c r="F112" s="4">
        <f t="shared" si="2"/>
        <v>0</v>
      </c>
      <c r="G112" s="4">
        <f t="shared" si="2"/>
        <v>10000</v>
      </c>
    </row>
    <row r="113" spans="1:7" x14ac:dyDescent="0.25">
      <c r="A113" t="s">
        <v>28</v>
      </c>
      <c r="B113" s="2">
        <v>50299080</v>
      </c>
      <c r="C113" s="4">
        <v>200000</v>
      </c>
      <c r="D113" s="4">
        <v>200000</v>
      </c>
      <c r="E113" s="4">
        <v>200000</v>
      </c>
      <c r="F113" s="4">
        <f t="shared" si="2"/>
        <v>0</v>
      </c>
      <c r="G113" s="4">
        <f t="shared" si="2"/>
        <v>0</v>
      </c>
    </row>
    <row r="114" spans="1:7" x14ac:dyDescent="0.25">
      <c r="B114" s="2"/>
    </row>
    <row r="115" spans="1:7" s="1" customFormat="1" x14ac:dyDescent="0.25">
      <c r="A115" s="1" t="s">
        <v>60</v>
      </c>
      <c r="B115" s="3" t="s">
        <v>10</v>
      </c>
      <c r="C115" s="5">
        <v>500000</v>
      </c>
      <c r="D115" s="5">
        <v>500000</v>
      </c>
      <c r="E115" s="5">
        <v>500000</v>
      </c>
      <c r="F115" s="5">
        <f t="shared" si="2"/>
        <v>0</v>
      </c>
      <c r="G115" s="5">
        <f t="shared" si="2"/>
        <v>0</v>
      </c>
    </row>
    <row r="116" spans="1:7" x14ac:dyDescent="0.25">
      <c r="A116" t="s">
        <v>32</v>
      </c>
      <c r="B116" s="2">
        <v>50299080</v>
      </c>
      <c r="C116" s="4">
        <v>500000</v>
      </c>
      <c r="D116" s="4">
        <v>500000</v>
      </c>
      <c r="E116" s="4">
        <v>500000</v>
      </c>
      <c r="F116" s="4">
        <f t="shared" si="2"/>
        <v>0</v>
      </c>
      <c r="G116" s="4">
        <f t="shared" si="2"/>
        <v>0</v>
      </c>
    </row>
    <row r="117" spans="1:7" x14ac:dyDescent="0.25">
      <c r="B117" s="2"/>
    </row>
    <row r="118" spans="1:7" s="1" customFormat="1" x14ac:dyDescent="0.25">
      <c r="A118" s="1" t="s">
        <v>61</v>
      </c>
      <c r="B118" s="3" t="s">
        <v>10</v>
      </c>
      <c r="C118" s="5">
        <v>500000</v>
      </c>
      <c r="D118" s="5">
        <v>500000</v>
      </c>
      <c r="E118" s="5">
        <v>224229.25</v>
      </c>
      <c r="F118" s="5">
        <f t="shared" si="2"/>
        <v>0</v>
      </c>
      <c r="G118" s="5">
        <f t="shared" si="2"/>
        <v>275770.75</v>
      </c>
    </row>
    <row r="119" spans="1:7" x14ac:dyDescent="0.25">
      <c r="A119" t="s">
        <v>32</v>
      </c>
      <c r="B119" s="2">
        <v>50299080</v>
      </c>
      <c r="C119" s="4">
        <v>500000</v>
      </c>
      <c r="D119" s="4">
        <v>500000</v>
      </c>
      <c r="E119" s="4">
        <v>224229.25</v>
      </c>
      <c r="F119" s="4">
        <f t="shared" si="2"/>
        <v>0</v>
      </c>
      <c r="G119" s="4">
        <f t="shared" si="2"/>
        <v>275770.75</v>
      </c>
    </row>
    <row r="120" spans="1:7" x14ac:dyDescent="0.25">
      <c r="B120" s="2"/>
    </row>
    <row r="121" spans="1:7" s="1" customFormat="1" x14ac:dyDescent="0.25">
      <c r="A121" s="1" t="s">
        <v>62</v>
      </c>
      <c r="B121" s="3" t="s">
        <v>10</v>
      </c>
      <c r="C121" s="5">
        <v>500000</v>
      </c>
      <c r="D121" s="5">
        <v>500000</v>
      </c>
      <c r="E121" s="5">
        <v>419100</v>
      </c>
      <c r="F121" s="5">
        <f t="shared" si="2"/>
        <v>0</v>
      </c>
      <c r="G121" s="5">
        <f t="shared" si="2"/>
        <v>80900</v>
      </c>
    </row>
    <row r="122" spans="1:7" x14ac:dyDescent="0.25">
      <c r="A122" t="s">
        <v>32</v>
      </c>
      <c r="B122" s="2">
        <v>50299080</v>
      </c>
      <c r="C122" s="4">
        <v>500000</v>
      </c>
      <c r="D122" s="4">
        <v>500000</v>
      </c>
      <c r="E122" s="4">
        <v>419100</v>
      </c>
      <c r="F122" s="4">
        <f t="shared" si="2"/>
        <v>0</v>
      </c>
      <c r="G122" s="4">
        <f t="shared" si="2"/>
        <v>80900</v>
      </c>
    </row>
    <row r="123" spans="1:7" x14ac:dyDescent="0.25">
      <c r="B123" s="2"/>
    </row>
    <row r="124" spans="1:7" s="1" customFormat="1" x14ac:dyDescent="0.25">
      <c r="A124" s="1" t="s">
        <v>63</v>
      </c>
      <c r="B124" s="3" t="s">
        <v>10</v>
      </c>
      <c r="C124" s="5">
        <v>227500</v>
      </c>
      <c r="D124" s="5">
        <v>227500</v>
      </c>
      <c r="E124" s="5">
        <v>227500</v>
      </c>
      <c r="F124" s="5">
        <f t="shared" si="2"/>
        <v>0</v>
      </c>
      <c r="G124" s="5">
        <f t="shared" si="2"/>
        <v>0</v>
      </c>
    </row>
    <row r="125" spans="1:7" x14ac:dyDescent="0.25">
      <c r="A125" t="s">
        <v>64</v>
      </c>
      <c r="B125" s="2">
        <v>50299080</v>
      </c>
      <c r="C125" s="4">
        <v>227500</v>
      </c>
      <c r="D125" s="4">
        <v>227500</v>
      </c>
      <c r="E125" s="4">
        <v>227500</v>
      </c>
      <c r="F125" s="4">
        <f t="shared" si="2"/>
        <v>0</v>
      </c>
      <c r="G125" s="4">
        <f t="shared" si="2"/>
        <v>0</v>
      </c>
    </row>
    <row r="126" spans="1:7" x14ac:dyDescent="0.25">
      <c r="B126" s="2"/>
    </row>
    <row r="127" spans="1:7" s="1" customFormat="1" x14ac:dyDescent="0.25">
      <c r="A127" s="1" t="s">
        <v>65</v>
      </c>
      <c r="B127" s="3" t="s">
        <v>10</v>
      </c>
      <c r="C127" s="5">
        <v>500000</v>
      </c>
      <c r="D127" s="5">
        <v>500000</v>
      </c>
      <c r="E127" s="5">
        <v>499810</v>
      </c>
      <c r="F127" s="5">
        <f t="shared" si="2"/>
        <v>0</v>
      </c>
      <c r="G127" s="5">
        <f t="shared" si="2"/>
        <v>190</v>
      </c>
    </row>
    <row r="128" spans="1:7" x14ac:dyDescent="0.25">
      <c r="A128" t="s">
        <v>20</v>
      </c>
      <c r="B128" s="2">
        <v>50202010</v>
      </c>
      <c r="C128" s="4">
        <v>500000</v>
      </c>
      <c r="D128" s="4">
        <v>500000</v>
      </c>
      <c r="E128" s="4">
        <v>499810</v>
      </c>
      <c r="F128" s="4">
        <f t="shared" si="2"/>
        <v>0</v>
      </c>
      <c r="G128" s="4">
        <f t="shared" si="2"/>
        <v>190</v>
      </c>
    </row>
    <row r="129" spans="1:7" x14ac:dyDescent="0.25">
      <c r="B129" s="2"/>
    </row>
    <row r="130" spans="1:7" s="1" customFormat="1" x14ac:dyDescent="0.25">
      <c r="A130" s="1" t="s">
        <v>66</v>
      </c>
      <c r="B130" s="3" t="s">
        <v>10</v>
      </c>
      <c r="C130" s="5">
        <v>250000</v>
      </c>
      <c r="D130" s="5">
        <v>250000</v>
      </c>
      <c r="E130" s="5">
        <v>243375</v>
      </c>
      <c r="F130" s="5">
        <f t="shared" si="2"/>
        <v>0</v>
      </c>
      <c r="G130" s="5">
        <f t="shared" si="2"/>
        <v>6625</v>
      </c>
    </row>
    <row r="131" spans="1:7" x14ac:dyDescent="0.25">
      <c r="A131" t="s">
        <v>18</v>
      </c>
      <c r="B131" s="2">
        <v>50203990</v>
      </c>
      <c r="C131" s="4">
        <v>50000</v>
      </c>
      <c r="D131" s="4">
        <v>50000</v>
      </c>
      <c r="E131" s="4">
        <v>49400</v>
      </c>
      <c r="F131" s="4">
        <f t="shared" si="2"/>
        <v>0</v>
      </c>
      <c r="G131" s="4">
        <f t="shared" si="2"/>
        <v>600</v>
      </c>
    </row>
    <row r="132" spans="1:7" x14ac:dyDescent="0.25">
      <c r="A132" t="s">
        <v>67</v>
      </c>
      <c r="B132" s="2">
        <v>50299030</v>
      </c>
      <c r="C132" s="4">
        <v>75000</v>
      </c>
      <c r="D132" s="4">
        <v>75000</v>
      </c>
      <c r="E132" s="4">
        <v>74975</v>
      </c>
      <c r="F132" s="4">
        <f t="shared" si="2"/>
        <v>0</v>
      </c>
      <c r="G132" s="4">
        <f t="shared" si="2"/>
        <v>25</v>
      </c>
    </row>
    <row r="133" spans="1:7" x14ac:dyDescent="0.25">
      <c r="A133" t="s">
        <v>32</v>
      </c>
      <c r="B133" s="2">
        <v>50299080</v>
      </c>
      <c r="C133" s="4">
        <v>125000</v>
      </c>
      <c r="D133" s="4">
        <v>125000</v>
      </c>
      <c r="E133" s="4">
        <v>119000</v>
      </c>
      <c r="F133" s="4">
        <f t="shared" si="2"/>
        <v>0</v>
      </c>
      <c r="G133" s="4">
        <f t="shared" si="2"/>
        <v>6000</v>
      </c>
    </row>
    <row r="134" spans="1:7" x14ac:dyDescent="0.25">
      <c r="B134" s="2"/>
    </row>
    <row r="135" spans="1:7" s="10" customFormat="1" ht="45" x14ac:dyDescent="0.25">
      <c r="A135" s="7" t="s">
        <v>68</v>
      </c>
      <c r="B135" s="8">
        <v>50213040</v>
      </c>
      <c r="C135" s="9">
        <v>280000</v>
      </c>
      <c r="D135" s="9">
        <v>280000</v>
      </c>
      <c r="E135" s="9">
        <v>104400</v>
      </c>
      <c r="F135" s="9">
        <f t="shared" ref="F135:G158" si="3">C135-D135</f>
        <v>0</v>
      </c>
      <c r="G135" s="9">
        <f t="shared" si="3"/>
        <v>175600</v>
      </c>
    </row>
    <row r="136" spans="1:7" s="10" customFormat="1" ht="30" x14ac:dyDescent="0.25">
      <c r="A136" s="7" t="s">
        <v>69</v>
      </c>
      <c r="B136" s="8">
        <v>50213040</v>
      </c>
      <c r="C136" s="9">
        <v>650000</v>
      </c>
      <c r="D136" s="9">
        <v>650000</v>
      </c>
      <c r="E136" s="9">
        <v>631789.89</v>
      </c>
      <c r="F136" s="9">
        <f t="shared" si="3"/>
        <v>0</v>
      </c>
      <c r="G136" s="9">
        <f t="shared" si="3"/>
        <v>18210.109999999986</v>
      </c>
    </row>
    <row r="137" spans="1:7" x14ac:dyDescent="0.25">
      <c r="A137" t="s">
        <v>70</v>
      </c>
      <c r="B137" s="2">
        <v>50213040</v>
      </c>
      <c r="C137" s="4">
        <v>40000</v>
      </c>
      <c r="D137" s="4">
        <v>40000</v>
      </c>
      <c r="E137" s="4">
        <v>29254</v>
      </c>
      <c r="F137" s="4">
        <f t="shared" si="3"/>
        <v>0</v>
      </c>
      <c r="G137" s="4">
        <f t="shared" si="3"/>
        <v>10746</v>
      </c>
    </row>
    <row r="138" spans="1:7" x14ac:dyDescent="0.25">
      <c r="B138" s="2"/>
    </row>
    <row r="139" spans="1:7" s="1" customFormat="1" x14ac:dyDescent="0.25">
      <c r="A139" s="1" t="s">
        <v>71</v>
      </c>
      <c r="B139" s="3">
        <v>300</v>
      </c>
      <c r="C139" s="5">
        <v>30613000</v>
      </c>
      <c r="D139" s="5">
        <v>27350000</v>
      </c>
      <c r="E139" s="5">
        <v>23911439.600000001</v>
      </c>
      <c r="F139" s="5">
        <f t="shared" si="3"/>
        <v>3263000</v>
      </c>
      <c r="G139" s="5">
        <f t="shared" si="3"/>
        <v>3438560.3999999985</v>
      </c>
    </row>
    <row r="140" spans="1:7" s="10" customFormat="1" ht="30" x14ac:dyDescent="0.25">
      <c r="A140" s="7" t="s">
        <v>72</v>
      </c>
      <c r="B140" s="8">
        <v>10705030</v>
      </c>
      <c r="C140" s="9">
        <v>135000</v>
      </c>
      <c r="D140" s="9">
        <v>135000</v>
      </c>
      <c r="E140" s="9">
        <v>135000</v>
      </c>
      <c r="F140" s="9">
        <f t="shared" si="3"/>
        <v>0</v>
      </c>
      <c r="G140" s="9">
        <f t="shared" si="3"/>
        <v>0</v>
      </c>
    </row>
    <row r="141" spans="1:7" s="10" customFormat="1" ht="30" x14ac:dyDescent="0.25">
      <c r="A141" s="7" t="s">
        <v>73</v>
      </c>
      <c r="B141" s="8">
        <v>10704020</v>
      </c>
      <c r="C141" s="9">
        <v>1600000</v>
      </c>
      <c r="D141" s="9">
        <v>1600000</v>
      </c>
      <c r="E141" s="9">
        <v>1503727.44</v>
      </c>
      <c r="F141" s="9">
        <f t="shared" si="3"/>
        <v>0</v>
      </c>
      <c r="G141" s="9">
        <f t="shared" si="3"/>
        <v>96272.560000000056</v>
      </c>
    </row>
    <row r="142" spans="1:7" s="10" customFormat="1" ht="30" x14ac:dyDescent="0.25">
      <c r="A142" s="7" t="s">
        <v>74</v>
      </c>
      <c r="B142" s="8">
        <v>10704020</v>
      </c>
      <c r="C142" s="9">
        <v>600000</v>
      </c>
      <c r="D142" s="9">
        <v>600000</v>
      </c>
      <c r="E142" s="9">
        <v>238430.5</v>
      </c>
      <c r="F142" s="9">
        <f t="shared" si="3"/>
        <v>0</v>
      </c>
      <c r="G142" s="9">
        <f t="shared" si="3"/>
        <v>361569.5</v>
      </c>
    </row>
    <row r="143" spans="1:7" s="10" customFormat="1" ht="30" x14ac:dyDescent="0.25">
      <c r="A143" s="7" t="s">
        <v>75</v>
      </c>
      <c r="B143" s="8">
        <v>10704020</v>
      </c>
      <c r="C143" s="9">
        <v>800000</v>
      </c>
      <c r="D143" s="9">
        <v>800000</v>
      </c>
      <c r="E143" s="9">
        <v>296325.49</v>
      </c>
      <c r="F143" s="9">
        <f t="shared" si="3"/>
        <v>0</v>
      </c>
      <c r="G143" s="9">
        <f t="shared" si="3"/>
        <v>503674.51</v>
      </c>
    </row>
    <row r="144" spans="1:7" s="10" customFormat="1" ht="30" x14ac:dyDescent="0.25">
      <c r="A144" s="7" t="s">
        <v>76</v>
      </c>
      <c r="B144" s="8">
        <v>10704020</v>
      </c>
      <c r="C144" s="9">
        <v>6300000</v>
      </c>
      <c r="D144" s="9">
        <v>6300000</v>
      </c>
      <c r="E144" s="9">
        <v>6076013.7000000002</v>
      </c>
      <c r="F144" s="9">
        <f t="shared" si="3"/>
        <v>0</v>
      </c>
      <c r="G144" s="9">
        <f t="shared" si="3"/>
        <v>223986.29999999981</v>
      </c>
    </row>
    <row r="145" spans="1:7" s="10" customFormat="1" ht="30" x14ac:dyDescent="0.25">
      <c r="A145" s="7" t="s">
        <v>77</v>
      </c>
      <c r="B145" s="8">
        <v>10704020</v>
      </c>
      <c r="C145" s="9">
        <v>3510000</v>
      </c>
      <c r="D145" s="9">
        <v>3510000</v>
      </c>
      <c r="E145" s="9">
        <v>3243775.93</v>
      </c>
      <c r="F145" s="9">
        <f t="shared" si="3"/>
        <v>0</v>
      </c>
      <c r="G145" s="9">
        <f t="shared" si="3"/>
        <v>266224.06999999983</v>
      </c>
    </row>
    <row r="146" spans="1:7" s="10" customFormat="1" ht="30" x14ac:dyDescent="0.25">
      <c r="A146" s="7" t="s">
        <v>78</v>
      </c>
      <c r="B146" s="8">
        <v>10704020</v>
      </c>
      <c r="C146" s="9">
        <v>4230000</v>
      </c>
      <c r="D146" s="9">
        <v>4230000</v>
      </c>
      <c r="E146" s="9">
        <v>3972076.45</v>
      </c>
      <c r="F146" s="9">
        <f t="shared" si="3"/>
        <v>0</v>
      </c>
      <c r="G146" s="9">
        <f t="shared" si="3"/>
        <v>257923.54999999981</v>
      </c>
    </row>
    <row r="147" spans="1:7" s="10" customFormat="1" ht="30" x14ac:dyDescent="0.25">
      <c r="A147" s="7" t="s">
        <v>79</v>
      </c>
      <c r="B147" s="8">
        <v>10704020</v>
      </c>
      <c r="C147" s="9">
        <v>652750</v>
      </c>
      <c r="D147" s="9">
        <v>0</v>
      </c>
      <c r="E147" s="9">
        <v>0</v>
      </c>
      <c r="F147" s="9">
        <f t="shared" si="3"/>
        <v>652750</v>
      </c>
      <c r="G147" s="9">
        <f t="shared" si="3"/>
        <v>0</v>
      </c>
    </row>
    <row r="148" spans="1:7" s="10" customFormat="1" ht="45" x14ac:dyDescent="0.25">
      <c r="A148" s="7" t="s">
        <v>80</v>
      </c>
      <c r="B148" s="8">
        <v>10704020</v>
      </c>
      <c r="C148" s="9">
        <v>3700000</v>
      </c>
      <c r="D148" s="9">
        <v>3700000</v>
      </c>
      <c r="E148" s="9">
        <v>3466478.87</v>
      </c>
      <c r="F148" s="9">
        <f t="shared" si="3"/>
        <v>0</v>
      </c>
      <c r="G148" s="9">
        <f t="shared" si="3"/>
        <v>233521.12999999989</v>
      </c>
    </row>
    <row r="149" spans="1:7" s="10" customFormat="1" ht="30" x14ac:dyDescent="0.25">
      <c r="A149" s="7" t="s">
        <v>81</v>
      </c>
      <c r="B149" s="8">
        <v>10704020</v>
      </c>
      <c r="C149" s="9">
        <v>4110000</v>
      </c>
      <c r="D149" s="9">
        <v>4110000</v>
      </c>
      <c r="E149" s="9">
        <v>3814197.27</v>
      </c>
      <c r="F149" s="9">
        <f t="shared" si="3"/>
        <v>0</v>
      </c>
      <c r="G149" s="9">
        <f t="shared" si="3"/>
        <v>295802.73</v>
      </c>
    </row>
    <row r="150" spans="1:7" s="10" customFormat="1" ht="45" x14ac:dyDescent="0.25">
      <c r="A150" s="7" t="s">
        <v>82</v>
      </c>
      <c r="B150" s="8">
        <v>10704020</v>
      </c>
      <c r="C150" s="9">
        <v>822750</v>
      </c>
      <c r="D150" s="9">
        <v>0</v>
      </c>
      <c r="E150" s="9">
        <v>0</v>
      </c>
      <c r="F150" s="9">
        <f t="shared" si="3"/>
        <v>822750</v>
      </c>
      <c r="G150" s="9">
        <f t="shared" si="3"/>
        <v>0</v>
      </c>
    </row>
    <row r="151" spans="1:7" s="10" customFormat="1" ht="30" x14ac:dyDescent="0.25">
      <c r="A151" s="7" t="s">
        <v>83</v>
      </c>
      <c r="B151" s="8">
        <v>10704020</v>
      </c>
      <c r="C151" s="9">
        <v>0</v>
      </c>
      <c r="D151" s="9">
        <v>0</v>
      </c>
      <c r="E151" s="9">
        <v>0</v>
      </c>
      <c r="F151" s="9">
        <f t="shared" si="3"/>
        <v>0</v>
      </c>
      <c r="G151" s="9">
        <f t="shared" si="3"/>
        <v>0</v>
      </c>
    </row>
    <row r="152" spans="1:7" s="10" customFormat="1" ht="45" x14ac:dyDescent="0.25">
      <c r="A152" s="7" t="s">
        <v>84</v>
      </c>
      <c r="B152" s="8">
        <v>10704020</v>
      </c>
      <c r="C152" s="9">
        <v>1112500</v>
      </c>
      <c r="D152" s="9">
        <v>270000</v>
      </c>
      <c r="E152" s="9">
        <v>0</v>
      </c>
      <c r="F152" s="9">
        <f t="shared" si="3"/>
        <v>842500</v>
      </c>
      <c r="G152" s="9">
        <f t="shared" si="3"/>
        <v>270000</v>
      </c>
    </row>
    <row r="153" spans="1:7" s="10" customFormat="1" ht="45" x14ac:dyDescent="0.25">
      <c r="A153" s="7" t="s">
        <v>85</v>
      </c>
      <c r="B153" s="8">
        <v>10704020</v>
      </c>
      <c r="C153" s="9">
        <v>340000</v>
      </c>
      <c r="D153" s="9">
        <v>0</v>
      </c>
      <c r="E153" s="9">
        <v>0</v>
      </c>
      <c r="F153" s="9">
        <f t="shared" si="3"/>
        <v>340000</v>
      </c>
      <c r="G153" s="9">
        <f t="shared" si="3"/>
        <v>0</v>
      </c>
    </row>
    <row r="154" spans="1:7" s="10" customFormat="1" x14ac:dyDescent="0.25">
      <c r="A154" s="10" t="s">
        <v>86</v>
      </c>
      <c r="B154" s="8">
        <v>10704020</v>
      </c>
      <c r="C154" s="9">
        <v>1500000</v>
      </c>
      <c r="D154" s="9">
        <v>1500000</v>
      </c>
      <c r="E154" s="9">
        <v>779905.85</v>
      </c>
      <c r="F154" s="9">
        <f t="shared" si="3"/>
        <v>0</v>
      </c>
      <c r="G154" s="9">
        <f t="shared" si="3"/>
        <v>720094.15</v>
      </c>
    </row>
    <row r="155" spans="1:7" s="10" customFormat="1" ht="30" x14ac:dyDescent="0.25">
      <c r="A155" s="7" t="s">
        <v>87</v>
      </c>
      <c r="B155" s="8">
        <v>10703050</v>
      </c>
      <c r="C155" s="9">
        <v>230000</v>
      </c>
      <c r="D155" s="9">
        <v>230000</v>
      </c>
      <c r="E155" s="9">
        <v>150201.75</v>
      </c>
      <c r="F155" s="9">
        <f t="shared" si="3"/>
        <v>0</v>
      </c>
      <c r="G155" s="9">
        <f t="shared" si="3"/>
        <v>79798.25</v>
      </c>
    </row>
    <row r="156" spans="1:7" s="10" customFormat="1" ht="30" x14ac:dyDescent="0.25">
      <c r="A156" s="7" t="s">
        <v>88</v>
      </c>
      <c r="B156" s="8">
        <v>10703050</v>
      </c>
      <c r="C156" s="9">
        <v>370000</v>
      </c>
      <c r="D156" s="9">
        <v>0</v>
      </c>
      <c r="E156" s="9">
        <v>0</v>
      </c>
      <c r="F156" s="9">
        <f t="shared" si="3"/>
        <v>370000</v>
      </c>
      <c r="G156" s="9">
        <f t="shared" si="3"/>
        <v>0</v>
      </c>
    </row>
    <row r="157" spans="1:7" s="10" customFormat="1" ht="30" x14ac:dyDescent="0.25">
      <c r="A157" s="7" t="s">
        <v>89</v>
      </c>
      <c r="B157" s="8">
        <v>10703050</v>
      </c>
      <c r="C157" s="9">
        <v>235000</v>
      </c>
      <c r="D157" s="9">
        <v>0</v>
      </c>
      <c r="E157" s="9">
        <v>0</v>
      </c>
      <c r="F157" s="9">
        <f t="shared" si="3"/>
        <v>235000</v>
      </c>
      <c r="G157" s="9">
        <f t="shared" si="3"/>
        <v>0</v>
      </c>
    </row>
    <row r="158" spans="1:7" s="10" customFormat="1" ht="30" x14ac:dyDescent="0.25">
      <c r="A158" s="7" t="s">
        <v>90</v>
      </c>
      <c r="B158" s="8">
        <v>10703050</v>
      </c>
      <c r="C158" s="9">
        <v>365000</v>
      </c>
      <c r="D158" s="9">
        <v>365000</v>
      </c>
      <c r="E158" s="9">
        <v>235306.35</v>
      </c>
      <c r="F158" s="9">
        <f t="shared" si="3"/>
        <v>0</v>
      </c>
      <c r="G158" s="9">
        <f t="shared" si="3"/>
        <v>129693.65</v>
      </c>
    </row>
    <row r="163" spans="1:7" x14ac:dyDescent="0.25">
      <c r="A163" t="s">
        <v>94</v>
      </c>
      <c r="B163" t="s">
        <v>95</v>
      </c>
      <c r="C163" s="6"/>
      <c r="D163" s="6"/>
      <c r="E163" s="4" t="s">
        <v>96</v>
      </c>
      <c r="F163" s="6"/>
      <c r="G163" s="6"/>
    </row>
    <row r="164" spans="1:7" x14ac:dyDescent="0.25">
      <c r="C164" s="6"/>
      <c r="D164" s="6"/>
      <c r="F164" s="6"/>
      <c r="G164" s="6"/>
    </row>
    <row r="165" spans="1:7" x14ac:dyDescent="0.25">
      <c r="C165" s="6"/>
      <c r="D165" s="6"/>
      <c r="F165" s="6"/>
      <c r="G165" s="6"/>
    </row>
    <row r="166" spans="1:7" x14ac:dyDescent="0.25">
      <c r="C166" s="6"/>
      <c r="D166" s="6"/>
      <c r="F166" s="6"/>
      <c r="G166" s="6"/>
    </row>
    <row r="167" spans="1:7" x14ac:dyDescent="0.25">
      <c r="A167" s="1" t="s">
        <v>97</v>
      </c>
      <c r="B167" s="1" t="s">
        <v>98</v>
      </c>
      <c r="C167" s="6"/>
      <c r="D167" s="6"/>
      <c r="E167" s="5" t="s">
        <v>99</v>
      </c>
      <c r="F167" s="6"/>
      <c r="G167" s="6"/>
    </row>
    <row r="168" spans="1:7" x14ac:dyDescent="0.25">
      <c r="A168" t="s">
        <v>100</v>
      </c>
      <c r="B168" t="s">
        <v>101</v>
      </c>
      <c r="C168" s="6"/>
      <c r="D168" s="6"/>
      <c r="E168" s="4" t="s">
        <v>102</v>
      </c>
      <c r="F168" s="6"/>
      <c r="G168" s="6"/>
    </row>
  </sheetData>
  <mergeCells count="5">
    <mergeCell ref="A1:G1"/>
    <mergeCell ref="A2:G2"/>
    <mergeCell ref="A3:G3"/>
    <mergeCell ref="A5:G5"/>
    <mergeCell ref="A6:G6"/>
  </mergeCells>
  <pageMargins left="0.95" right="0.2" top="0.5" bottom="0.5" header="0.3" footer="0.3"/>
  <pageSetup paperSize="9" scale="8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2025-01-25T09:39:03Z</cp:lastPrinted>
  <dcterms:created xsi:type="dcterms:W3CDTF">2025-01-20T05:40:42Z</dcterms:created>
  <dcterms:modified xsi:type="dcterms:W3CDTF">2025-02-07T00:47:02Z</dcterms:modified>
</cp:coreProperties>
</file>