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3" l="1"/>
  <c r="D92" i="3"/>
  <c r="C92" i="3"/>
  <c r="G280" i="3"/>
  <c r="F280" i="3"/>
  <c r="G279" i="3"/>
  <c r="F279" i="3"/>
  <c r="G278" i="3"/>
  <c r="F278" i="3"/>
  <c r="G277" i="3"/>
  <c r="F277" i="3"/>
  <c r="G276" i="3"/>
  <c r="F276" i="3"/>
  <c r="G275" i="3"/>
  <c r="F275" i="3"/>
  <c r="G274" i="3"/>
  <c r="F274" i="3"/>
  <c r="G273" i="3"/>
  <c r="F273" i="3"/>
  <c r="G272" i="3"/>
  <c r="F272" i="3"/>
  <c r="G271" i="3"/>
  <c r="F271" i="3"/>
  <c r="G270" i="3"/>
  <c r="F270" i="3"/>
  <c r="G269" i="3"/>
  <c r="F269" i="3"/>
  <c r="G268" i="3"/>
  <c r="F268" i="3"/>
  <c r="G267" i="3"/>
  <c r="F267" i="3"/>
  <c r="G266" i="3"/>
  <c r="F266" i="3"/>
  <c r="G265" i="3"/>
  <c r="F265" i="3"/>
  <c r="G264" i="3"/>
  <c r="F264" i="3"/>
  <c r="G263" i="3"/>
  <c r="F263" i="3"/>
  <c r="G262" i="3"/>
  <c r="F262" i="3"/>
  <c r="G261" i="3"/>
  <c r="F261" i="3"/>
  <c r="G260" i="3"/>
  <c r="F260" i="3"/>
  <c r="G259" i="3"/>
  <c r="F259" i="3"/>
  <c r="G258" i="3"/>
  <c r="F258" i="3"/>
  <c r="G257" i="3"/>
  <c r="F257" i="3"/>
  <c r="G256" i="3"/>
  <c r="F256" i="3"/>
  <c r="G255" i="3"/>
  <c r="F255" i="3"/>
  <c r="G254" i="3"/>
  <c r="F254" i="3"/>
  <c r="G251" i="3"/>
  <c r="F251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G244" i="3"/>
  <c r="F244" i="3"/>
  <c r="G243" i="3"/>
  <c r="F243" i="3"/>
  <c r="G242" i="3"/>
  <c r="F242" i="3"/>
  <c r="G241" i="3"/>
  <c r="F241" i="3"/>
  <c r="G240" i="3"/>
  <c r="F240" i="3"/>
  <c r="G239" i="3"/>
  <c r="F239" i="3"/>
  <c r="G238" i="3"/>
  <c r="F238" i="3"/>
  <c r="G237" i="3"/>
  <c r="F237" i="3"/>
  <c r="G236" i="3"/>
  <c r="F236" i="3"/>
  <c r="G235" i="3"/>
  <c r="F235" i="3"/>
  <c r="G234" i="3"/>
  <c r="F234" i="3"/>
  <c r="G233" i="3"/>
  <c r="F233" i="3"/>
  <c r="G252" i="3"/>
  <c r="F252" i="3"/>
  <c r="G232" i="3"/>
  <c r="F232" i="3"/>
  <c r="G231" i="3"/>
  <c r="F231" i="3"/>
  <c r="G229" i="3"/>
  <c r="F229" i="3"/>
  <c r="G228" i="3"/>
  <c r="F228" i="3"/>
  <c r="G227" i="3"/>
  <c r="F227" i="3"/>
  <c r="G226" i="3"/>
  <c r="F226" i="3"/>
  <c r="G225" i="3"/>
  <c r="F225" i="3"/>
  <c r="G224" i="3"/>
  <c r="F224" i="3"/>
  <c r="G223" i="3"/>
  <c r="F223" i="3"/>
  <c r="G222" i="3"/>
  <c r="F222" i="3"/>
  <c r="G221" i="3"/>
  <c r="F221" i="3"/>
  <c r="G220" i="3"/>
  <c r="F220" i="3"/>
  <c r="G219" i="3"/>
  <c r="F219" i="3"/>
  <c r="G218" i="3"/>
  <c r="F218" i="3"/>
  <c r="G217" i="3"/>
  <c r="F217" i="3"/>
  <c r="G216" i="3"/>
  <c r="F216" i="3"/>
  <c r="G215" i="3"/>
  <c r="F215" i="3"/>
  <c r="G214" i="3"/>
  <c r="F214" i="3"/>
  <c r="G213" i="3"/>
  <c r="F213" i="3"/>
  <c r="G212" i="3"/>
  <c r="F212" i="3"/>
  <c r="G211" i="3"/>
  <c r="F211" i="3"/>
  <c r="G210" i="3"/>
  <c r="F210" i="3"/>
  <c r="G209" i="3"/>
  <c r="F209" i="3"/>
  <c r="G208" i="3"/>
  <c r="F208" i="3"/>
  <c r="G207" i="3"/>
  <c r="F207" i="3"/>
  <c r="G204" i="3"/>
  <c r="F204" i="3"/>
  <c r="G203" i="3"/>
  <c r="F203" i="3"/>
  <c r="G202" i="3"/>
  <c r="F202" i="3"/>
  <c r="G201" i="3"/>
  <c r="F201" i="3"/>
  <c r="G200" i="3"/>
  <c r="F200" i="3"/>
  <c r="G199" i="3"/>
  <c r="F199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87" i="3"/>
  <c r="F187" i="3"/>
  <c r="G186" i="3"/>
  <c r="F186" i="3"/>
  <c r="G185" i="3"/>
  <c r="F185" i="3"/>
  <c r="G205" i="3"/>
  <c r="F205" i="3"/>
  <c r="G184" i="3"/>
  <c r="F184" i="3"/>
  <c r="G183" i="3"/>
  <c r="F183" i="3"/>
  <c r="G181" i="3"/>
  <c r="F181" i="3"/>
  <c r="G180" i="3"/>
  <c r="F180" i="3"/>
  <c r="G178" i="3"/>
  <c r="F178" i="3"/>
  <c r="G177" i="3"/>
  <c r="F177" i="3"/>
  <c r="G176" i="3"/>
  <c r="F176" i="3"/>
  <c r="G175" i="3"/>
  <c r="F175" i="3"/>
  <c r="G174" i="3"/>
  <c r="F174" i="3"/>
  <c r="G173" i="3"/>
  <c r="F173" i="3"/>
  <c r="G172" i="3"/>
  <c r="F172" i="3"/>
  <c r="G171" i="3"/>
  <c r="F171" i="3"/>
  <c r="G170" i="3"/>
  <c r="F170" i="3"/>
  <c r="G169" i="3"/>
  <c r="F169" i="3"/>
  <c r="G168" i="3"/>
  <c r="F168" i="3"/>
  <c r="G167" i="3"/>
  <c r="F167" i="3"/>
  <c r="G166" i="3"/>
  <c r="F166" i="3"/>
  <c r="G165" i="3"/>
  <c r="F165" i="3"/>
  <c r="G164" i="3"/>
  <c r="F164" i="3"/>
  <c r="G163" i="3"/>
  <c r="F163" i="3"/>
  <c r="G162" i="3"/>
  <c r="F162" i="3"/>
  <c r="G161" i="3"/>
  <c r="F161" i="3"/>
  <c r="G160" i="3"/>
  <c r="F160" i="3"/>
  <c r="G159" i="3"/>
  <c r="F159" i="3"/>
  <c r="G158" i="3"/>
  <c r="F158" i="3"/>
  <c r="G157" i="3"/>
  <c r="F157" i="3"/>
  <c r="G156" i="3"/>
  <c r="F156" i="3"/>
  <c r="G155" i="3"/>
  <c r="F155" i="3"/>
  <c r="G154" i="3"/>
  <c r="F154" i="3"/>
  <c r="G153" i="3"/>
  <c r="F153" i="3"/>
  <c r="G152" i="3"/>
  <c r="F152" i="3"/>
  <c r="G149" i="3"/>
  <c r="F149" i="3"/>
  <c r="G148" i="3"/>
  <c r="F148" i="3"/>
  <c r="G147" i="3"/>
  <c r="F147" i="3"/>
  <c r="G146" i="3"/>
  <c r="F146" i="3"/>
  <c r="G145" i="3"/>
  <c r="F145" i="3"/>
  <c r="G144" i="3"/>
  <c r="F144" i="3"/>
  <c r="G143" i="3"/>
  <c r="F143" i="3"/>
  <c r="G142" i="3"/>
  <c r="F142" i="3"/>
  <c r="G141" i="3"/>
  <c r="F141" i="3"/>
  <c r="G140" i="3"/>
  <c r="F140" i="3"/>
  <c r="G139" i="3"/>
  <c r="F139" i="3"/>
  <c r="G138" i="3"/>
  <c r="F138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F131" i="3"/>
  <c r="G130" i="3"/>
  <c r="F130" i="3"/>
  <c r="G129" i="3"/>
  <c r="F129" i="3"/>
  <c r="G150" i="3"/>
  <c r="F150" i="3"/>
  <c r="G128" i="3"/>
  <c r="F128" i="3"/>
  <c r="G127" i="3"/>
  <c r="F127" i="3"/>
  <c r="G125" i="3"/>
  <c r="F125" i="3"/>
  <c r="G124" i="3"/>
  <c r="F124" i="3"/>
  <c r="G123" i="3"/>
  <c r="F123" i="3"/>
  <c r="G122" i="3"/>
  <c r="F122" i="3"/>
  <c r="G121" i="3"/>
  <c r="F121" i="3"/>
  <c r="G119" i="3"/>
  <c r="F119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1" i="3"/>
  <c r="F91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89" i="3"/>
  <c r="F89" i="3"/>
  <c r="G69" i="3"/>
  <c r="F69" i="3"/>
  <c r="G68" i="3"/>
  <c r="F68" i="3"/>
  <c r="G66" i="3"/>
  <c r="F66" i="3"/>
  <c r="G65" i="3"/>
  <c r="F65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41" i="3"/>
  <c r="F41" i="3"/>
  <c r="G22" i="3"/>
  <c r="F22" i="3"/>
  <c r="G21" i="3"/>
  <c r="F21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F92" i="3" l="1"/>
  <c r="G92" i="3"/>
</calcChain>
</file>

<file path=xl/sharedStrings.xml><?xml version="1.0" encoding="utf-8"?>
<sst xmlns="http://schemas.openxmlformats.org/spreadsheetml/2006/main" count="291" uniqueCount="104">
  <si>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</si>
  <si>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</si>
  <si>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</si>
  <si>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</si>
  <si>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</si>
  <si>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</si>
  <si>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</si>
  <si>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</si>
  <si>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</si>
  <si>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</si>
  <si>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</si>
  <si>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</si>
  <si>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</si>
  <si>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</si>
  <si>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</si>
  <si>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</si>
  <si>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</si>
  <si>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</si>
  <si>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</si>
  <si>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</si>
  <si>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Personnel Benefits - Mpbf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</si>
  <si>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</si>
  <si>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Casual / Contractual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</si>
  <si>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</si>
  <si>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</si>
  <si>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</si>
  <si>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</si>
  <si>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</si>
  <si>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</si>
  <si>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</si>
  <si>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</si>
  <si>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</si>
  <si>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Medical Allowance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</si>
  <si>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</si>
  <si>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</si>
  <si>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</si>
  <si>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</si>
  <si>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</si>
  <si>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 - Pei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</si>
  <si>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</si>
  <si>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</si>
  <si>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</si>
  <si>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</si>
  <si>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</si>
  <si>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</si>
  <si>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</si>
  <si>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Semi-expendable Machinery And Equipment Expenses                                                                                                                                                             </t>
  </si>
  <si>
    <t xml:space="preserve">                                   Semi-expendable Furniture, Fixtures And Books Expenses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</si>
  <si>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</si>
  <si>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</si>
  <si>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</si>
  <si>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</si>
  <si>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</si>
  <si>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</si>
  <si>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</si>
  <si>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</si>
  <si>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</si>
  <si>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</si>
  <si>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</si>
  <si>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</si>
  <si>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c.)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</si>
  <si>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</si>
  <si>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</si>
  <si>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</si>
  <si>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</si>
  <si>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</si>
  <si>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Accountable Forms Expenses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</si>
  <si>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</si>
  <si>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Cooking Gas Expenses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</si>
  <si>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</si>
  <si>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</si>
  <si>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</si>
  <si>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</si>
  <si>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Disaster Response And Rescue Equipment                                                                                                                                             </t>
  </si>
  <si>
    <t xml:space="preserve">                                   Repairs And Maintenance - Hospital Equipment                                                                                                                                                                 </t>
  </si>
  <si>
    <t xml:space="preserve">                                   Repairs And Maintenance - It Equipment                                                                                                                                                                       </t>
  </si>
  <si>
    <t xml:space="preserve">                                   Repairs And Maintenance - Office Equipment       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</si>
  <si>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</si>
  <si>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</si>
  <si>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Molecular Laboratory Operation                                                        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</si>
  <si>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</si>
  <si>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</si>
  <si>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</si>
  <si>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Terminal Leave Benefits                                                                                                                                                                                      </t>
  </si>
  <si>
    <t xml:space="preserve">                                   Environment/sanitary Services                                                                                                                                                                                </t>
  </si>
  <si>
    <t xml:space="preserve">                                   Medical Equipment                                                                                                                                                                                            </t>
  </si>
  <si>
    <t xml:space="preserve">               4.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</si>
  <si>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</si>
  <si>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5.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</si>
  <si>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</si>
  <si>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>Republic of the Philippines</t>
  </si>
  <si>
    <t>Province of Davao de Oro</t>
  </si>
  <si>
    <t>Provincial Accountant's Office</t>
  </si>
  <si>
    <t>As of March 31, 2025</t>
  </si>
  <si>
    <t xml:space="preserve">                                   MOOE Regular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</si>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</sst>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3" fontId="3" fillId="0" borderId="0" xfId="1" applyFont="1"/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tabSelected="1" topLeftCell="A274" workbookViewId="0">
      <selection activeCell="A250" sqref="A250"/>
    </sheetView>
  </sheetViews>
  <sheetFormatPr defaultRowHeight="15" x14ac:dyDescent="0.25"/>
  <cols>
    <col min="1" max="1" width="77.42578125" style="2" customWidth="1"/>
    <col min="2" max="2" width="9" style="2" bestFit="1" customWidth="1"/>
    <col min="3" max="7" width="15.28515625" style="6" bestFit="1" customWidth="1"/>
    <col min="8" max="16384" width="9.140625" style="2"/>
  </cols>
  <sheetData>
    <row r="1" spans="1:7" x14ac:dyDescent="0.25">
      <c r="A1" s="1" t="s">
        <v>90</v>
      </c>
      <c r="B1" s="1"/>
      <c r="C1" s="1"/>
      <c r="D1" s="1"/>
      <c r="E1" s="1"/>
      <c r="F1" s="1"/>
      <c r="G1" s="1"/>
    </row>
    <row r="2" spans="1:7" x14ac:dyDescent="0.25">
      <c r="A2" s="1" t="s">
        <v>91</v>
      </c>
      <c r="B2" s="1"/>
      <c r="C2" s="1"/>
      <c r="D2" s="1"/>
      <c r="E2" s="1"/>
      <c r="F2" s="1"/>
      <c r="G2" s="1"/>
    </row>
    <row r="3" spans="1:7" x14ac:dyDescent="0.25">
      <c r="A3" s="1" t="s">
        <v>92</v>
      </c>
      <c r="B3" s="1"/>
      <c r="C3" s="1"/>
      <c r="D3" s="1"/>
      <c r="E3" s="1"/>
      <c r="F3" s="1"/>
      <c r="G3" s="1"/>
    </row>
    <row r="5" spans="1:7" x14ac:dyDescent="0.25">
      <c r="A5" s="1" t="s">
        <v>0</v>
      </c>
      <c r="B5" s="1"/>
      <c r="C5" s="1"/>
      <c r="D5" s="1"/>
      <c r="E5" s="1"/>
      <c r="F5" s="1"/>
      <c r="G5" s="1"/>
    </row>
    <row r="6" spans="1:7" x14ac:dyDescent="0.25">
      <c r="A6" s="1" t="s">
        <v>93</v>
      </c>
      <c r="B6" s="1"/>
      <c r="C6" s="1"/>
      <c r="D6" s="1"/>
      <c r="E6" s="1"/>
      <c r="F6" s="1"/>
      <c r="G6" s="1"/>
    </row>
    <row r="8" spans="1:7" s="11" customFormat="1" ht="30" x14ac:dyDescent="0.25">
      <c r="A8" s="8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10" t="s">
        <v>6</v>
      </c>
      <c r="G8" s="10" t="s">
        <v>7</v>
      </c>
    </row>
    <row r="10" spans="1:7" x14ac:dyDescent="0.25">
      <c r="A10" s="2" t="s">
        <v>8</v>
      </c>
      <c r="B10" s="4">
        <v>100</v>
      </c>
      <c r="C10" s="6">
        <v>615000000</v>
      </c>
      <c r="D10" s="6">
        <v>352982585.39999998</v>
      </c>
      <c r="E10" s="12">
        <v>108037593.79000001</v>
      </c>
      <c r="F10" s="6">
        <f>C10-D10</f>
        <v>262017414.60000002</v>
      </c>
      <c r="G10" s="6">
        <f>D10-E10</f>
        <v>244944991.60999995</v>
      </c>
    </row>
    <row r="11" spans="1:7" x14ac:dyDescent="0.25">
      <c r="A11" s="2" t="s">
        <v>9</v>
      </c>
      <c r="B11" s="4" t="s">
        <v>10</v>
      </c>
      <c r="C11" s="6">
        <v>615000000</v>
      </c>
      <c r="D11" s="6">
        <v>352982585.39999998</v>
      </c>
      <c r="E11" s="6">
        <v>108037593.79000001</v>
      </c>
      <c r="F11" s="6">
        <f>C11-D11</f>
        <v>262017414.60000002</v>
      </c>
      <c r="G11" s="6">
        <f>D11-E11</f>
        <v>244944991.60999995</v>
      </c>
    </row>
    <row r="12" spans="1:7" x14ac:dyDescent="0.25">
      <c r="A12" s="2" t="s">
        <v>11</v>
      </c>
      <c r="B12" s="4" t="s">
        <v>10</v>
      </c>
      <c r="C12" s="6">
        <v>345362050</v>
      </c>
      <c r="D12" s="6">
        <v>219378836</v>
      </c>
      <c r="E12" s="6">
        <v>62457038.100000001</v>
      </c>
      <c r="F12" s="6">
        <f>C12-D12</f>
        <v>125983214</v>
      </c>
      <c r="G12" s="6">
        <f>D12-E12</f>
        <v>156921797.90000001</v>
      </c>
    </row>
    <row r="13" spans="1:7" x14ac:dyDescent="0.25">
      <c r="A13" s="2" t="s">
        <v>12</v>
      </c>
      <c r="B13" s="4" t="s">
        <v>10</v>
      </c>
      <c r="C13" s="6">
        <v>267437950</v>
      </c>
      <c r="D13" s="6">
        <v>131603749.40000001</v>
      </c>
      <c r="E13" s="6">
        <v>45580555.689999998</v>
      </c>
      <c r="F13" s="6">
        <f>C13-D13</f>
        <v>135834200.59999999</v>
      </c>
      <c r="G13" s="6">
        <f>D13-E13</f>
        <v>86023193.710000008</v>
      </c>
    </row>
    <row r="14" spans="1:7" x14ac:dyDescent="0.25">
      <c r="A14" s="2" t="s">
        <v>13</v>
      </c>
      <c r="B14" s="4" t="s">
        <v>10</v>
      </c>
      <c r="C14" s="6">
        <v>2200000</v>
      </c>
      <c r="D14" s="6">
        <v>2000000</v>
      </c>
      <c r="E14" s="6">
        <v>0</v>
      </c>
      <c r="F14" s="6">
        <f>C14-D14</f>
        <v>200000</v>
      </c>
      <c r="G14" s="6">
        <f>D14-E14</f>
        <v>2000000</v>
      </c>
    </row>
    <row r="15" spans="1:7" x14ac:dyDescent="0.25">
      <c r="B15" s="4"/>
    </row>
    <row r="16" spans="1:7" x14ac:dyDescent="0.25">
      <c r="A16" s="2" t="s">
        <v>14</v>
      </c>
      <c r="B16" s="4" t="s">
        <v>10</v>
      </c>
      <c r="C16" s="6">
        <v>615000000</v>
      </c>
      <c r="D16" s="6">
        <v>352982585.39999998</v>
      </c>
      <c r="E16" s="6">
        <v>108037593.79000001</v>
      </c>
      <c r="F16" s="6">
        <f>C16-D16</f>
        <v>262017414.60000002</v>
      </c>
      <c r="G16" s="6">
        <f>D16-E16</f>
        <v>244944991.60999995</v>
      </c>
    </row>
    <row r="17" spans="1:7" x14ac:dyDescent="0.25">
      <c r="A17" s="2" t="s">
        <v>15</v>
      </c>
      <c r="B17" s="4" t="s">
        <v>10</v>
      </c>
      <c r="C17" s="6">
        <v>345362050</v>
      </c>
      <c r="D17" s="6">
        <v>219378836</v>
      </c>
      <c r="E17" s="6">
        <v>62457038.100000001</v>
      </c>
      <c r="F17" s="6">
        <f>C17-D17</f>
        <v>125983214</v>
      </c>
      <c r="G17" s="6">
        <f>D17-E17</f>
        <v>156921797.90000001</v>
      </c>
    </row>
    <row r="18" spans="1:7" x14ac:dyDescent="0.25">
      <c r="A18" s="2" t="s">
        <v>16</v>
      </c>
      <c r="B18" s="4" t="s">
        <v>10</v>
      </c>
      <c r="C18" s="6">
        <v>267437950</v>
      </c>
      <c r="D18" s="6">
        <v>131603749.40000001</v>
      </c>
      <c r="E18" s="6">
        <v>45580555.689999998</v>
      </c>
      <c r="F18" s="6">
        <f>C18-D18</f>
        <v>135834200.59999999</v>
      </c>
      <c r="G18" s="6">
        <f>D18-E18</f>
        <v>86023193.710000008</v>
      </c>
    </row>
    <row r="19" spans="1:7" x14ac:dyDescent="0.25">
      <c r="A19" s="2" t="s">
        <v>17</v>
      </c>
      <c r="B19" s="4" t="s">
        <v>10</v>
      </c>
      <c r="C19" s="6">
        <v>2200000</v>
      </c>
      <c r="D19" s="6">
        <v>2000000</v>
      </c>
      <c r="E19" s="6">
        <v>0</v>
      </c>
      <c r="F19" s="6">
        <f>C19-D19</f>
        <v>200000</v>
      </c>
      <c r="G19" s="6">
        <f>D19-E19</f>
        <v>2000000</v>
      </c>
    </row>
    <row r="20" spans="1:7" x14ac:dyDescent="0.25">
      <c r="B20" s="4"/>
    </row>
    <row r="21" spans="1:7" x14ac:dyDescent="0.25">
      <c r="A21" s="3" t="s">
        <v>18</v>
      </c>
      <c r="B21" s="5">
        <v>4421</v>
      </c>
      <c r="C21" s="7">
        <v>34000000</v>
      </c>
      <c r="D21" s="7">
        <v>8934175.5</v>
      </c>
      <c r="E21" s="7">
        <v>1912076.91</v>
      </c>
      <c r="F21" s="7">
        <f>C21-D21</f>
        <v>25065824.5</v>
      </c>
      <c r="G21" s="7">
        <f>D21-E21</f>
        <v>7022098.5899999999</v>
      </c>
    </row>
    <row r="22" spans="1:7" s="3" customFormat="1" x14ac:dyDescent="0.25">
      <c r="A22" s="3" t="s">
        <v>19</v>
      </c>
      <c r="B22" s="5">
        <v>100</v>
      </c>
      <c r="C22" s="7">
        <v>26800000</v>
      </c>
      <c r="D22" s="7">
        <v>6605425.5</v>
      </c>
      <c r="E22" s="7">
        <v>737483.08</v>
      </c>
      <c r="F22" s="7">
        <f>C22-D22</f>
        <v>20194574.5</v>
      </c>
      <c r="G22" s="7">
        <f>D22-E22</f>
        <v>5867942.4199999999</v>
      </c>
    </row>
    <row r="23" spans="1:7" x14ac:dyDescent="0.25">
      <c r="A23" s="2" t="s">
        <v>21</v>
      </c>
      <c r="B23" s="4">
        <v>50101010</v>
      </c>
      <c r="C23" s="6">
        <v>3535440</v>
      </c>
      <c r="D23" s="6">
        <v>3535440</v>
      </c>
      <c r="E23" s="6">
        <v>519253.85</v>
      </c>
      <c r="F23" s="6">
        <f>C23-D23</f>
        <v>0</v>
      </c>
      <c r="G23" s="6">
        <f>D23-E23</f>
        <v>3016186.15</v>
      </c>
    </row>
    <row r="24" spans="1:7" x14ac:dyDescent="0.25">
      <c r="A24" s="2" t="s">
        <v>22</v>
      </c>
      <c r="B24" s="4">
        <v>50101020</v>
      </c>
      <c r="C24" s="6">
        <v>1742819</v>
      </c>
      <c r="D24" s="6">
        <v>871409.5</v>
      </c>
      <c r="E24" s="6">
        <v>0</v>
      </c>
      <c r="F24" s="6">
        <f>C24-D24</f>
        <v>871409.5</v>
      </c>
      <c r="G24" s="6">
        <f>D24-E24</f>
        <v>871409.5</v>
      </c>
    </row>
    <row r="25" spans="1:7" x14ac:dyDescent="0.25">
      <c r="A25" s="2" t="s">
        <v>23</v>
      </c>
      <c r="B25" s="4">
        <v>50102010</v>
      </c>
      <c r="C25" s="6">
        <v>120000</v>
      </c>
      <c r="D25" s="6">
        <v>120000</v>
      </c>
      <c r="E25" s="6">
        <v>24000</v>
      </c>
      <c r="F25" s="6">
        <f>C25-D25</f>
        <v>0</v>
      </c>
      <c r="G25" s="6">
        <f>D25-E25</f>
        <v>96000</v>
      </c>
    </row>
    <row r="26" spans="1:7" x14ac:dyDescent="0.25">
      <c r="A26" s="2" t="s">
        <v>24</v>
      </c>
      <c r="B26" s="4">
        <v>50102020</v>
      </c>
      <c r="C26" s="6">
        <v>114000</v>
      </c>
      <c r="D26" s="6">
        <v>114000</v>
      </c>
      <c r="E26" s="6">
        <v>19000</v>
      </c>
      <c r="F26" s="6">
        <f>C26-D26</f>
        <v>0</v>
      </c>
      <c r="G26" s="6">
        <f>D26-E26</f>
        <v>95000</v>
      </c>
    </row>
    <row r="27" spans="1:7" x14ac:dyDescent="0.25">
      <c r="A27" s="2" t="s">
        <v>25</v>
      </c>
      <c r="B27" s="4">
        <v>50102030</v>
      </c>
      <c r="C27" s="6">
        <v>102000</v>
      </c>
      <c r="D27" s="6">
        <v>102000</v>
      </c>
      <c r="E27" s="6">
        <v>0</v>
      </c>
      <c r="F27" s="6">
        <f>C27-D27</f>
        <v>0</v>
      </c>
      <c r="G27" s="6">
        <f>D27-E27</f>
        <v>102000</v>
      </c>
    </row>
    <row r="28" spans="1:7" x14ac:dyDescent="0.25">
      <c r="A28" s="2" t="s">
        <v>26</v>
      </c>
      <c r="B28" s="4">
        <v>50102040</v>
      </c>
      <c r="C28" s="6">
        <v>35000</v>
      </c>
      <c r="D28" s="6">
        <v>35000</v>
      </c>
      <c r="E28" s="6">
        <v>28000</v>
      </c>
      <c r="F28" s="6">
        <f>C28-D28</f>
        <v>0</v>
      </c>
      <c r="G28" s="6">
        <f>D28-E28</f>
        <v>7000</v>
      </c>
    </row>
    <row r="29" spans="1:7" x14ac:dyDescent="0.25">
      <c r="A29" s="2" t="s">
        <v>27</v>
      </c>
      <c r="B29" s="4">
        <v>50102050</v>
      </c>
      <c r="C29" s="6">
        <v>90000</v>
      </c>
      <c r="D29" s="6">
        <v>90000</v>
      </c>
      <c r="E29" s="6">
        <v>6350</v>
      </c>
      <c r="F29" s="6">
        <f>C29-D29</f>
        <v>0</v>
      </c>
      <c r="G29" s="6">
        <f>D29-E29</f>
        <v>83650</v>
      </c>
    </row>
    <row r="30" spans="1:7" x14ac:dyDescent="0.25">
      <c r="A30" s="2" t="s">
        <v>28</v>
      </c>
      <c r="B30" s="4">
        <v>50102060</v>
      </c>
      <c r="C30" s="6">
        <v>9000</v>
      </c>
      <c r="D30" s="6">
        <v>9000</v>
      </c>
      <c r="E30" s="6">
        <v>886.37</v>
      </c>
      <c r="F30" s="6">
        <f>C30-D30</f>
        <v>0</v>
      </c>
      <c r="G30" s="6">
        <f>D30-E30</f>
        <v>8113.63</v>
      </c>
    </row>
    <row r="31" spans="1:7" x14ac:dyDescent="0.25">
      <c r="A31" s="2" t="s">
        <v>29</v>
      </c>
      <c r="B31" s="4">
        <v>50102110</v>
      </c>
      <c r="C31" s="6">
        <v>523697</v>
      </c>
      <c r="D31" s="6">
        <v>523697</v>
      </c>
      <c r="E31" s="6">
        <v>61101.01</v>
      </c>
      <c r="F31" s="6">
        <f>C31-D31</f>
        <v>0</v>
      </c>
      <c r="G31" s="6">
        <f>D31-E31</f>
        <v>462595.99</v>
      </c>
    </row>
    <row r="32" spans="1:7" x14ac:dyDescent="0.25">
      <c r="A32" s="2" t="s">
        <v>30</v>
      </c>
      <c r="B32" s="4">
        <v>50102140</v>
      </c>
      <c r="C32" s="6">
        <v>294620</v>
      </c>
      <c r="D32" s="6">
        <v>294620</v>
      </c>
      <c r="E32" s="6">
        <v>0</v>
      </c>
      <c r="F32" s="6">
        <f>C32-D32</f>
        <v>0</v>
      </c>
      <c r="G32" s="6">
        <f>D32-E32</f>
        <v>294620</v>
      </c>
    </row>
    <row r="33" spans="1:7" x14ac:dyDescent="0.25">
      <c r="A33" s="2" t="s">
        <v>31</v>
      </c>
      <c r="B33" s="4">
        <v>50102150</v>
      </c>
      <c r="C33" s="6">
        <v>25000</v>
      </c>
      <c r="D33" s="6">
        <v>25000</v>
      </c>
      <c r="E33" s="6">
        <v>0</v>
      </c>
      <c r="F33" s="6">
        <f>C33-D33</f>
        <v>0</v>
      </c>
      <c r="G33" s="6">
        <f>D33-E33</f>
        <v>25000</v>
      </c>
    </row>
    <row r="34" spans="1:7" x14ac:dyDescent="0.25">
      <c r="A34" s="2" t="s">
        <v>32</v>
      </c>
      <c r="B34" s="4">
        <v>50102990</v>
      </c>
      <c r="C34" s="6">
        <v>35000</v>
      </c>
      <c r="D34" s="6">
        <v>35000</v>
      </c>
      <c r="E34" s="6">
        <v>0</v>
      </c>
      <c r="F34" s="6">
        <f>C34-D34</f>
        <v>0</v>
      </c>
      <c r="G34" s="6">
        <f>D34-E34</f>
        <v>35000</v>
      </c>
    </row>
    <row r="35" spans="1:7" x14ac:dyDescent="0.25">
      <c r="A35" s="2" t="s">
        <v>33</v>
      </c>
      <c r="B35" s="4">
        <v>50102990</v>
      </c>
      <c r="C35" s="6">
        <v>294620</v>
      </c>
      <c r="D35" s="6">
        <v>294620</v>
      </c>
      <c r="E35" s="6">
        <v>0</v>
      </c>
      <c r="F35" s="6">
        <f>C35-D35</f>
        <v>0</v>
      </c>
      <c r="G35" s="6">
        <f>D35-E35</f>
        <v>294620</v>
      </c>
    </row>
    <row r="36" spans="1:7" x14ac:dyDescent="0.25">
      <c r="A36" s="2" t="s">
        <v>34</v>
      </c>
      <c r="B36" s="4">
        <v>50103010</v>
      </c>
      <c r="C36" s="6">
        <v>424253</v>
      </c>
      <c r="D36" s="6">
        <v>424253</v>
      </c>
      <c r="E36" s="6">
        <v>62310.47</v>
      </c>
      <c r="F36" s="6">
        <f>C36-D36</f>
        <v>0</v>
      </c>
      <c r="G36" s="6">
        <f>D36-E36</f>
        <v>361942.53</v>
      </c>
    </row>
    <row r="37" spans="1:7" x14ac:dyDescent="0.25">
      <c r="A37" s="2" t="s">
        <v>35</v>
      </c>
      <c r="B37" s="4">
        <v>50103020</v>
      </c>
      <c r="C37" s="6">
        <v>12000</v>
      </c>
      <c r="D37" s="6">
        <v>12000</v>
      </c>
      <c r="E37" s="6">
        <v>2400</v>
      </c>
      <c r="F37" s="6">
        <f>C37-D37</f>
        <v>0</v>
      </c>
      <c r="G37" s="6">
        <f>D37-E37</f>
        <v>9600</v>
      </c>
    </row>
    <row r="38" spans="1:7" x14ac:dyDescent="0.25">
      <c r="A38" s="2" t="s">
        <v>36</v>
      </c>
      <c r="B38" s="4">
        <v>50103030</v>
      </c>
      <c r="C38" s="6">
        <v>88386</v>
      </c>
      <c r="D38" s="6">
        <v>88386</v>
      </c>
      <c r="E38" s="6">
        <v>12981.38</v>
      </c>
      <c r="F38" s="6">
        <f>C38-D38</f>
        <v>0</v>
      </c>
      <c r="G38" s="6">
        <f>D38-E38</f>
        <v>75404.62</v>
      </c>
    </row>
    <row r="39" spans="1:7" x14ac:dyDescent="0.25">
      <c r="A39" s="2" t="s">
        <v>37</v>
      </c>
      <c r="B39" s="4">
        <v>50103040</v>
      </c>
      <c r="C39" s="6">
        <v>6000</v>
      </c>
      <c r="D39" s="6">
        <v>6000</v>
      </c>
      <c r="E39" s="6">
        <v>1200</v>
      </c>
      <c r="F39" s="6">
        <f>C39-D39</f>
        <v>0</v>
      </c>
      <c r="G39" s="6">
        <f>D39-E39</f>
        <v>4800</v>
      </c>
    </row>
    <row r="40" spans="1:7" x14ac:dyDescent="0.25">
      <c r="A40" s="2" t="s">
        <v>38</v>
      </c>
      <c r="B40" s="4">
        <v>50104990</v>
      </c>
      <c r="C40" s="6">
        <v>25000</v>
      </c>
      <c r="D40" s="6">
        <v>25000</v>
      </c>
      <c r="E40" s="6">
        <v>0</v>
      </c>
      <c r="F40" s="6">
        <f>C40-D40</f>
        <v>0</v>
      </c>
      <c r="G40" s="6">
        <f>D40-E40</f>
        <v>25000</v>
      </c>
    </row>
    <row r="41" spans="1:7" x14ac:dyDescent="0.25">
      <c r="A41" s="2" t="s">
        <v>20</v>
      </c>
      <c r="B41" s="4">
        <v>50104990</v>
      </c>
      <c r="C41" s="6">
        <v>19323165</v>
      </c>
      <c r="D41" s="6">
        <v>0</v>
      </c>
      <c r="E41" s="6">
        <v>0</v>
      </c>
      <c r="F41" s="6">
        <f>C41-D41</f>
        <v>19323165</v>
      </c>
      <c r="G41" s="6">
        <f>D41-E41</f>
        <v>0</v>
      </c>
    </row>
    <row r="42" spans="1:7" x14ac:dyDescent="0.25">
      <c r="B42" s="4"/>
    </row>
    <row r="43" spans="1:7" s="3" customFormat="1" x14ac:dyDescent="0.25">
      <c r="A43" s="3" t="s">
        <v>39</v>
      </c>
      <c r="B43" s="5">
        <v>200</v>
      </c>
      <c r="C43" s="7">
        <v>7000000</v>
      </c>
      <c r="D43" s="7">
        <v>2328750</v>
      </c>
      <c r="E43" s="7">
        <v>1174593.83</v>
      </c>
      <c r="F43" s="7">
        <f>C43-D43</f>
        <v>4671250</v>
      </c>
      <c r="G43" s="7">
        <f>D43-E43</f>
        <v>1154156.17</v>
      </c>
    </row>
    <row r="44" spans="1:7" x14ac:dyDescent="0.25">
      <c r="A44" s="2" t="s">
        <v>40</v>
      </c>
      <c r="B44" s="4">
        <v>50201010</v>
      </c>
      <c r="C44" s="6">
        <v>20000</v>
      </c>
      <c r="D44" s="6">
        <v>10000</v>
      </c>
      <c r="E44" s="6">
        <v>4730</v>
      </c>
      <c r="F44" s="6">
        <f>C44-D44</f>
        <v>10000</v>
      </c>
      <c r="G44" s="6">
        <f>D44-E44</f>
        <v>5270</v>
      </c>
    </row>
    <row r="45" spans="1:7" x14ac:dyDescent="0.25">
      <c r="A45" s="2" t="s">
        <v>41</v>
      </c>
      <c r="B45" s="4">
        <v>50202010</v>
      </c>
      <c r="C45" s="6">
        <v>20000</v>
      </c>
      <c r="D45" s="6">
        <v>10000</v>
      </c>
      <c r="E45" s="6">
        <v>10000</v>
      </c>
      <c r="F45" s="6">
        <f>C45-D45</f>
        <v>10000</v>
      </c>
      <c r="G45" s="6">
        <f>D45-E45</f>
        <v>0</v>
      </c>
    </row>
    <row r="46" spans="1:7" x14ac:dyDescent="0.25">
      <c r="A46" s="2" t="s">
        <v>42</v>
      </c>
      <c r="B46" s="4">
        <v>50203010</v>
      </c>
      <c r="C46" s="6">
        <v>75000</v>
      </c>
      <c r="D46" s="6">
        <v>40000</v>
      </c>
      <c r="E46" s="6">
        <v>0</v>
      </c>
      <c r="F46" s="6">
        <f>C46-D46</f>
        <v>35000</v>
      </c>
      <c r="G46" s="6">
        <f>D46-E46</f>
        <v>40000</v>
      </c>
    </row>
    <row r="47" spans="1:7" x14ac:dyDescent="0.25">
      <c r="A47" s="2" t="s">
        <v>43</v>
      </c>
      <c r="B47" s="4">
        <v>50203070</v>
      </c>
      <c r="C47" s="6">
        <v>10000</v>
      </c>
      <c r="D47" s="6">
        <v>0</v>
      </c>
      <c r="E47" s="6">
        <v>0</v>
      </c>
      <c r="F47" s="6">
        <f>C47-D47</f>
        <v>10000</v>
      </c>
      <c r="G47" s="6">
        <f>D47-E47</f>
        <v>0</v>
      </c>
    </row>
    <row r="48" spans="1:7" x14ac:dyDescent="0.25">
      <c r="A48" s="2" t="s">
        <v>44</v>
      </c>
      <c r="B48" s="4">
        <v>50203080</v>
      </c>
      <c r="C48" s="6">
        <v>10000</v>
      </c>
      <c r="D48" s="6">
        <v>0</v>
      </c>
      <c r="E48" s="6">
        <v>0</v>
      </c>
      <c r="F48" s="6">
        <f>C48-D48</f>
        <v>10000</v>
      </c>
      <c r="G48" s="6">
        <f>D48-E48</f>
        <v>0</v>
      </c>
    </row>
    <row r="49" spans="1:7" x14ac:dyDescent="0.25">
      <c r="A49" s="2" t="s">
        <v>45</v>
      </c>
      <c r="B49" s="4">
        <v>50203090</v>
      </c>
      <c r="C49" s="6">
        <v>400000</v>
      </c>
      <c r="D49" s="6">
        <v>200000</v>
      </c>
      <c r="E49" s="6">
        <v>73513.95</v>
      </c>
      <c r="F49" s="6">
        <f>C49-D49</f>
        <v>200000</v>
      </c>
      <c r="G49" s="6">
        <f>D49-E49</f>
        <v>126486.05</v>
      </c>
    </row>
    <row r="50" spans="1:7" x14ac:dyDescent="0.25">
      <c r="A50" s="2" t="s">
        <v>46</v>
      </c>
      <c r="B50" s="4">
        <v>50203210</v>
      </c>
      <c r="C50" s="6">
        <v>46000</v>
      </c>
      <c r="D50" s="6">
        <v>46000</v>
      </c>
      <c r="E50" s="6">
        <v>0</v>
      </c>
      <c r="F50" s="6">
        <f>C50-D50</f>
        <v>0</v>
      </c>
      <c r="G50" s="6">
        <f>D50-E50</f>
        <v>46000</v>
      </c>
    </row>
    <row r="51" spans="1:7" x14ac:dyDescent="0.25">
      <c r="A51" s="2" t="s">
        <v>47</v>
      </c>
      <c r="B51" s="4">
        <v>50203220</v>
      </c>
      <c r="C51" s="6">
        <v>54000</v>
      </c>
      <c r="D51" s="6">
        <v>54000</v>
      </c>
      <c r="E51" s="6">
        <v>0</v>
      </c>
      <c r="F51" s="6">
        <f>C51-D51</f>
        <v>0</v>
      </c>
      <c r="G51" s="6">
        <f>D51-E51</f>
        <v>54000</v>
      </c>
    </row>
    <row r="52" spans="1:7" x14ac:dyDescent="0.25">
      <c r="A52" s="2" t="s">
        <v>48</v>
      </c>
      <c r="B52" s="4">
        <v>50203990</v>
      </c>
      <c r="C52" s="6">
        <v>75000</v>
      </c>
      <c r="D52" s="6">
        <v>40000</v>
      </c>
      <c r="E52" s="6">
        <v>0</v>
      </c>
      <c r="F52" s="6">
        <f>C52-D52</f>
        <v>35000</v>
      </c>
      <c r="G52" s="6">
        <f>D52-E52</f>
        <v>40000</v>
      </c>
    </row>
    <row r="53" spans="1:7" x14ac:dyDescent="0.25">
      <c r="A53" s="2" t="s">
        <v>49</v>
      </c>
      <c r="B53" s="4">
        <v>50204010</v>
      </c>
      <c r="C53" s="6">
        <v>10000</v>
      </c>
      <c r="D53" s="6">
        <v>10000</v>
      </c>
      <c r="E53" s="6">
        <v>0</v>
      </c>
      <c r="F53" s="6">
        <f>C53-D53</f>
        <v>0</v>
      </c>
      <c r="G53" s="6">
        <f>D53-E53</f>
        <v>10000</v>
      </c>
    </row>
    <row r="54" spans="1:7" x14ac:dyDescent="0.25">
      <c r="A54" s="2" t="s">
        <v>50</v>
      </c>
      <c r="B54" s="4">
        <v>50205010</v>
      </c>
      <c r="C54" s="6">
        <v>5000</v>
      </c>
      <c r="D54" s="6">
        <v>2500</v>
      </c>
      <c r="E54" s="6">
        <v>0</v>
      </c>
      <c r="F54" s="6">
        <f>C54-D54</f>
        <v>2500</v>
      </c>
      <c r="G54" s="6">
        <f>D54-E54</f>
        <v>2500</v>
      </c>
    </row>
    <row r="55" spans="1:7" x14ac:dyDescent="0.25">
      <c r="A55" s="2" t="s">
        <v>51</v>
      </c>
      <c r="B55" s="4">
        <v>50205020</v>
      </c>
      <c r="C55" s="6">
        <v>42000</v>
      </c>
      <c r="D55" s="6">
        <v>10500</v>
      </c>
      <c r="E55" s="6">
        <v>10500</v>
      </c>
      <c r="F55" s="6">
        <f>C55-D55</f>
        <v>31500</v>
      </c>
      <c r="G55" s="6">
        <f>D55-E55</f>
        <v>0</v>
      </c>
    </row>
    <row r="56" spans="1:7" x14ac:dyDescent="0.25">
      <c r="A56" s="2" t="s">
        <v>52</v>
      </c>
      <c r="B56" s="4">
        <v>50212990</v>
      </c>
      <c r="C56" s="6">
        <v>5523000</v>
      </c>
      <c r="D56" s="6">
        <v>1380750</v>
      </c>
      <c r="E56" s="6">
        <v>677199.88</v>
      </c>
      <c r="F56" s="6">
        <f>C56-D56</f>
        <v>4142250</v>
      </c>
      <c r="G56" s="6">
        <f>D56-E56</f>
        <v>703550.12</v>
      </c>
    </row>
    <row r="57" spans="1:7" x14ac:dyDescent="0.25">
      <c r="A57" s="2" t="s">
        <v>53</v>
      </c>
      <c r="B57" s="4">
        <v>50213050</v>
      </c>
      <c r="C57" s="6">
        <v>20000</v>
      </c>
      <c r="D57" s="6">
        <v>10000</v>
      </c>
      <c r="E57" s="6">
        <v>0</v>
      </c>
      <c r="F57" s="6">
        <f>C57-D57</f>
        <v>10000</v>
      </c>
      <c r="G57" s="6">
        <f>D57-E57</f>
        <v>10000</v>
      </c>
    </row>
    <row r="58" spans="1:7" x14ac:dyDescent="0.25">
      <c r="A58" s="2" t="s">
        <v>54</v>
      </c>
      <c r="B58" s="4">
        <v>50213060</v>
      </c>
      <c r="C58" s="6">
        <v>150000</v>
      </c>
      <c r="D58" s="6">
        <v>50000</v>
      </c>
      <c r="E58" s="6">
        <v>0</v>
      </c>
      <c r="F58" s="6">
        <f>C58-D58</f>
        <v>100000</v>
      </c>
      <c r="G58" s="6">
        <f>D58-E58</f>
        <v>50000</v>
      </c>
    </row>
    <row r="59" spans="1:7" x14ac:dyDescent="0.25">
      <c r="A59" s="2" t="s">
        <v>55</v>
      </c>
      <c r="B59" s="4">
        <v>50216010</v>
      </c>
      <c r="C59" s="6">
        <v>120000</v>
      </c>
      <c r="D59" s="6">
        <v>50000</v>
      </c>
      <c r="E59" s="6">
        <v>0</v>
      </c>
      <c r="F59" s="6">
        <f>C59-D59</f>
        <v>70000</v>
      </c>
      <c r="G59" s="6">
        <f>D59-E59</f>
        <v>50000</v>
      </c>
    </row>
    <row r="60" spans="1:7" x14ac:dyDescent="0.25">
      <c r="A60" s="2" t="s">
        <v>56</v>
      </c>
      <c r="B60" s="4">
        <v>50216020</v>
      </c>
      <c r="C60" s="6">
        <v>5000</v>
      </c>
      <c r="D60" s="6">
        <v>5000</v>
      </c>
      <c r="E60" s="6">
        <v>2500</v>
      </c>
      <c r="F60" s="6">
        <f>C60-D60</f>
        <v>0</v>
      </c>
      <c r="G60" s="6">
        <f>D60-E60</f>
        <v>2500</v>
      </c>
    </row>
    <row r="61" spans="1:7" x14ac:dyDescent="0.25">
      <c r="A61" s="2" t="s">
        <v>57</v>
      </c>
      <c r="B61" s="4">
        <v>50299020</v>
      </c>
      <c r="C61" s="6">
        <v>10000</v>
      </c>
      <c r="D61" s="6">
        <v>10000</v>
      </c>
      <c r="E61" s="6">
        <v>0</v>
      </c>
      <c r="F61" s="6">
        <f>C61-D61</f>
        <v>0</v>
      </c>
      <c r="G61" s="6">
        <f>D61-E61</f>
        <v>10000</v>
      </c>
    </row>
    <row r="62" spans="1:7" x14ac:dyDescent="0.25">
      <c r="A62" s="2" t="s">
        <v>58</v>
      </c>
      <c r="B62" s="4">
        <v>50299030</v>
      </c>
      <c r="C62" s="6">
        <v>400000</v>
      </c>
      <c r="D62" s="6">
        <v>400000</v>
      </c>
      <c r="E62" s="6">
        <v>396150</v>
      </c>
      <c r="F62" s="6">
        <f>C62-D62</f>
        <v>0</v>
      </c>
      <c r="G62" s="6">
        <f>D62-E62</f>
        <v>3850</v>
      </c>
    </row>
    <row r="63" spans="1:7" x14ac:dyDescent="0.25">
      <c r="A63" s="2" t="s">
        <v>59</v>
      </c>
      <c r="B63" s="4">
        <v>50299990</v>
      </c>
      <c r="C63" s="6">
        <v>5000</v>
      </c>
      <c r="D63" s="6">
        <v>0</v>
      </c>
      <c r="E63" s="6">
        <v>0</v>
      </c>
      <c r="F63" s="6">
        <f>C63-D63</f>
        <v>5000</v>
      </c>
      <c r="G63" s="6">
        <f>D63-E63</f>
        <v>0</v>
      </c>
    </row>
    <row r="64" spans="1:7" x14ac:dyDescent="0.25">
      <c r="B64" s="4"/>
    </row>
    <row r="65" spans="1:7" s="3" customFormat="1" x14ac:dyDescent="0.25">
      <c r="A65" s="3" t="s">
        <v>60</v>
      </c>
      <c r="B65" s="5">
        <v>300</v>
      </c>
      <c r="C65" s="7">
        <v>200000</v>
      </c>
      <c r="D65" s="7">
        <v>0</v>
      </c>
      <c r="E65" s="7">
        <v>0</v>
      </c>
      <c r="F65" s="7">
        <f>C65-D65</f>
        <v>200000</v>
      </c>
      <c r="G65" s="7">
        <f>D65-E65</f>
        <v>0</v>
      </c>
    </row>
    <row r="66" spans="1:7" x14ac:dyDescent="0.25">
      <c r="A66" s="2" t="s">
        <v>61</v>
      </c>
      <c r="B66" s="4">
        <v>10705030</v>
      </c>
      <c r="C66" s="6">
        <v>200000</v>
      </c>
      <c r="D66" s="6">
        <v>0</v>
      </c>
      <c r="E66" s="6">
        <v>0</v>
      </c>
      <c r="F66" s="6">
        <f>C66-D66</f>
        <v>200000</v>
      </c>
      <c r="G66" s="6">
        <f>D66-E66</f>
        <v>0</v>
      </c>
    </row>
    <row r="67" spans="1:7" x14ac:dyDescent="0.25">
      <c r="B67" s="4"/>
    </row>
    <row r="68" spans="1:7" x14ac:dyDescent="0.25">
      <c r="A68" s="3" t="s">
        <v>62</v>
      </c>
      <c r="B68" s="5" t="s">
        <v>63</v>
      </c>
      <c r="C68" s="7">
        <v>251304000</v>
      </c>
      <c r="D68" s="7">
        <v>123139378.40000001</v>
      </c>
      <c r="E68" s="7">
        <v>43220199.229999997</v>
      </c>
      <c r="F68" s="7">
        <f>C68-D68</f>
        <v>128164621.59999999</v>
      </c>
      <c r="G68" s="7">
        <f>D68-E68</f>
        <v>79919179.170000017</v>
      </c>
    </row>
    <row r="69" spans="1:7" s="3" customFormat="1" x14ac:dyDescent="0.25">
      <c r="A69" s="3" t="s">
        <v>19</v>
      </c>
      <c r="B69" s="5">
        <v>100</v>
      </c>
      <c r="C69" s="7">
        <v>116150490</v>
      </c>
      <c r="D69" s="7">
        <v>78631096</v>
      </c>
      <c r="E69" s="7">
        <v>26912338.649999999</v>
      </c>
      <c r="F69" s="7">
        <f>C69-D69</f>
        <v>37519394</v>
      </c>
      <c r="G69" s="7">
        <f>D69-E69</f>
        <v>51718757.350000001</v>
      </c>
    </row>
    <row r="70" spans="1:7" x14ac:dyDescent="0.25">
      <c r="A70" s="2" t="s">
        <v>21</v>
      </c>
      <c r="B70" s="4">
        <v>50101010</v>
      </c>
      <c r="C70" s="6">
        <v>31078008</v>
      </c>
      <c r="D70" s="6">
        <v>31078008</v>
      </c>
      <c r="E70" s="6">
        <v>7137818.6699999999</v>
      </c>
      <c r="F70" s="6">
        <f>C70-D70</f>
        <v>0</v>
      </c>
      <c r="G70" s="6">
        <f>D70-E70</f>
        <v>23940189.329999998</v>
      </c>
    </row>
    <row r="71" spans="1:7" x14ac:dyDescent="0.25">
      <c r="A71" s="2" t="s">
        <v>64</v>
      </c>
      <c r="B71" s="4">
        <v>50101020</v>
      </c>
      <c r="C71" s="6">
        <v>51895534</v>
      </c>
      <c r="D71" s="6">
        <v>25947767</v>
      </c>
      <c r="E71" s="6">
        <v>16704688.51</v>
      </c>
      <c r="F71" s="6">
        <f>C71-D71</f>
        <v>25947767</v>
      </c>
      <c r="G71" s="6">
        <f>D71-E71</f>
        <v>9243078.4900000002</v>
      </c>
    </row>
    <row r="72" spans="1:7" x14ac:dyDescent="0.25">
      <c r="A72" s="2" t="s">
        <v>23</v>
      </c>
      <c r="B72" s="4">
        <v>50102010</v>
      </c>
      <c r="C72" s="6">
        <v>1584000</v>
      </c>
      <c r="D72" s="6">
        <v>1584000</v>
      </c>
      <c r="E72" s="6">
        <v>359772.73</v>
      </c>
      <c r="F72" s="6">
        <f>C72-D72</f>
        <v>0</v>
      </c>
      <c r="G72" s="6">
        <f>D72-E72</f>
        <v>1224227.27</v>
      </c>
    </row>
    <row r="73" spans="1:7" x14ac:dyDescent="0.25">
      <c r="A73" s="2" t="s">
        <v>24</v>
      </c>
      <c r="B73" s="4">
        <v>50102020</v>
      </c>
      <c r="C73" s="6">
        <v>72000</v>
      </c>
      <c r="D73" s="6">
        <v>72000</v>
      </c>
      <c r="E73" s="6">
        <v>18000</v>
      </c>
      <c r="F73" s="6">
        <f>C73-D73</f>
        <v>0</v>
      </c>
      <c r="G73" s="6">
        <f>D73-E73</f>
        <v>54000</v>
      </c>
    </row>
    <row r="74" spans="1:7" x14ac:dyDescent="0.25">
      <c r="A74" s="2" t="s">
        <v>25</v>
      </c>
      <c r="B74" s="4">
        <v>50102030</v>
      </c>
      <c r="C74" s="6">
        <v>72000</v>
      </c>
      <c r="D74" s="6">
        <v>72000</v>
      </c>
      <c r="E74" s="6">
        <v>0</v>
      </c>
      <c r="F74" s="6">
        <f>C74-D74</f>
        <v>0</v>
      </c>
      <c r="G74" s="6">
        <f>D74-E74</f>
        <v>72000</v>
      </c>
    </row>
    <row r="75" spans="1:7" x14ac:dyDescent="0.25">
      <c r="A75" s="2" t="s">
        <v>26</v>
      </c>
      <c r="B75" s="4">
        <v>50102040</v>
      </c>
      <c r="C75" s="6">
        <v>462000</v>
      </c>
      <c r="D75" s="6">
        <v>462000</v>
      </c>
      <c r="E75" s="6">
        <v>420000</v>
      </c>
      <c r="F75" s="6">
        <f>C75-D75</f>
        <v>0</v>
      </c>
      <c r="G75" s="6">
        <f>D75-E75</f>
        <v>42000</v>
      </c>
    </row>
    <row r="76" spans="1:7" x14ac:dyDescent="0.25">
      <c r="A76" s="2" t="s">
        <v>27</v>
      </c>
      <c r="B76" s="4">
        <v>50102050</v>
      </c>
      <c r="C76" s="6">
        <v>1188000</v>
      </c>
      <c r="D76" s="6">
        <v>1188000</v>
      </c>
      <c r="E76" s="6">
        <v>105900</v>
      </c>
      <c r="F76" s="6">
        <f>C76-D76</f>
        <v>0</v>
      </c>
      <c r="G76" s="6">
        <f>D76-E76</f>
        <v>1082100</v>
      </c>
    </row>
    <row r="77" spans="1:7" x14ac:dyDescent="0.25">
      <c r="A77" s="2" t="s">
        <v>28</v>
      </c>
      <c r="B77" s="4">
        <v>50102060</v>
      </c>
      <c r="C77" s="6">
        <v>118800</v>
      </c>
      <c r="D77" s="6">
        <v>118800</v>
      </c>
      <c r="E77" s="6">
        <v>14931.88</v>
      </c>
      <c r="F77" s="6">
        <f>C77-D77</f>
        <v>0</v>
      </c>
      <c r="G77" s="6">
        <f>D77-E77</f>
        <v>103868.12</v>
      </c>
    </row>
    <row r="78" spans="1:7" x14ac:dyDescent="0.25">
      <c r="A78" s="2" t="s">
        <v>29</v>
      </c>
      <c r="B78" s="4">
        <v>50102110</v>
      </c>
      <c r="C78" s="6">
        <v>6958070</v>
      </c>
      <c r="D78" s="6">
        <v>6958070</v>
      </c>
      <c r="E78" s="6">
        <v>1029600.85</v>
      </c>
      <c r="F78" s="6">
        <f>C78-D78</f>
        <v>0</v>
      </c>
      <c r="G78" s="6">
        <f>D78-E78</f>
        <v>5928469.1500000004</v>
      </c>
    </row>
    <row r="79" spans="1:7" x14ac:dyDescent="0.25">
      <c r="A79" s="2" t="s">
        <v>65</v>
      </c>
      <c r="B79" s="4">
        <v>50102120</v>
      </c>
      <c r="C79" s="6">
        <v>110000</v>
      </c>
      <c r="D79" s="6">
        <v>110000</v>
      </c>
      <c r="E79" s="6">
        <v>30000</v>
      </c>
      <c r="F79" s="6">
        <f>C79-D79</f>
        <v>0</v>
      </c>
      <c r="G79" s="6">
        <f>D79-E79</f>
        <v>80000</v>
      </c>
    </row>
    <row r="80" spans="1:7" x14ac:dyDescent="0.25">
      <c r="A80" s="2" t="s">
        <v>30</v>
      </c>
      <c r="B80" s="4">
        <v>50102140</v>
      </c>
      <c r="C80" s="6">
        <v>2589834</v>
      </c>
      <c r="D80" s="6">
        <v>2589834</v>
      </c>
      <c r="E80" s="6">
        <v>0</v>
      </c>
      <c r="F80" s="6">
        <f>C80-D80</f>
        <v>0</v>
      </c>
      <c r="G80" s="6">
        <f>D80-E80</f>
        <v>2589834</v>
      </c>
    </row>
    <row r="81" spans="1:7" x14ac:dyDescent="0.25">
      <c r="A81" s="2" t="s">
        <v>31</v>
      </c>
      <c r="B81" s="4">
        <v>50102150</v>
      </c>
      <c r="C81" s="6">
        <v>325000</v>
      </c>
      <c r="D81" s="6">
        <v>325000</v>
      </c>
      <c r="E81" s="6">
        <v>0</v>
      </c>
      <c r="F81" s="6">
        <f>C81-D81</f>
        <v>0</v>
      </c>
      <c r="G81" s="6">
        <f>D81-E81</f>
        <v>325000</v>
      </c>
    </row>
    <row r="82" spans="1:7" x14ac:dyDescent="0.25">
      <c r="A82" s="2" t="s">
        <v>32</v>
      </c>
      <c r="B82" s="4">
        <v>50102990</v>
      </c>
      <c r="C82" s="6">
        <v>462000</v>
      </c>
      <c r="D82" s="6">
        <v>462000</v>
      </c>
      <c r="E82" s="6">
        <v>0</v>
      </c>
      <c r="F82" s="6">
        <f>C82-D82</f>
        <v>0</v>
      </c>
      <c r="G82" s="6">
        <f>D82-E82</f>
        <v>462000</v>
      </c>
    </row>
    <row r="83" spans="1:7" x14ac:dyDescent="0.25">
      <c r="A83" s="2" t="s">
        <v>33</v>
      </c>
      <c r="B83" s="4">
        <v>50102990</v>
      </c>
      <c r="C83" s="6">
        <v>2589834</v>
      </c>
      <c r="D83" s="6">
        <v>2589834</v>
      </c>
      <c r="E83" s="6">
        <v>0</v>
      </c>
      <c r="F83" s="6">
        <f>C83-D83</f>
        <v>0</v>
      </c>
      <c r="G83" s="6">
        <f>D83-E83</f>
        <v>2589834</v>
      </c>
    </row>
    <row r="84" spans="1:7" x14ac:dyDescent="0.25">
      <c r="A84" s="2" t="s">
        <v>34</v>
      </c>
      <c r="B84" s="4">
        <v>50103010</v>
      </c>
      <c r="C84" s="6">
        <v>3729361</v>
      </c>
      <c r="D84" s="6">
        <v>3729361</v>
      </c>
      <c r="E84" s="6">
        <v>858751.2</v>
      </c>
      <c r="F84" s="6">
        <f>C84-D84</f>
        <v>0</v>
      </c>
      <c r="G84" s="6">
        <f>D84-E84</f>
        <v>2870609.8</v>
      </c>
    </row>
    <row r="85" spans="1:7" x14ac:dyDescent="0.25">
      <c r="A85" s="2" t="s">
        <v>35</v>
      </c>
      <c r="B85" s="4">
        <v>50103020</v>
      </c>
      <c r="C85" s="6">
        <v>158400</v>
      </c>
      <c r="D85" s="6">
        <v>158400</v>
      </c>
      <c r="E85" s="6">
        <v>36000</v>
      </c>
      <c r="F85" s="6">
        <f>C85-D85</f>
        <v>0</v>
      </c>
      <c r="G85" s="6">
        <f>D85-E85</f>
        <v>122400</v>
      </c>
    </row>
    <row r="86" spans="1:7" x14ac:dyDescent="0.25">
      <c r="A86" s="2" t="s">
        <v>36</v>
      </c>
      <c r="B86" s="4">
        <v>50103030</v>
      </c>
      <c r="C86" s="6">
        <v>776822</v>
      </c>
      <c r="D86" s="6">
        <v>776822</v>
      </c>
      <c r="E86" s="6">
        <v>178874.81</v>
      </c>
      <c r="F86" s="6">
        <f>C86-D86</f>
        <v>0</v>
      </c>
      <c r="G86" s="6">
        <f>D86-E86</f>
        <v>597947.18999999994</v>
      </c>
    </row>
    <row r="87" spans="1:7" x14ac:dyDescent="0.25">
      <c r="A87" s="2" t="s">
        <v>37</v>
      </c>
      <c r="B87" s="4">
        <v>50103040</v>
      </c>
      <c r="C87" s="6">
        <v>79200</v>
      </c>
      <c r="D87" s="6">
        <v>79200</v>
      </c>
      <c r="E87" s="6">
        <v>18000</v>
      </c>
      <c r="F87" s="6">
        <f>C87-D87</f>
        <v>0</v>
      </c>
      <c r="G87" s="6">
        <f>D87-E87</f>
        <v>61200</v>
      </c>
    </row>
    <row r="88" spans="1:7" x14ac:dyDescent="0.25">
      <c r="A88" s="2" t="s">
        <v>38</v>
      </c>
      <c r="B88" s="4">
        <v>50104990</v>
      </c>
      <c r="C88" s="6">
        <v>330000</v>
      </c>
      <c r="D88" s="6">
        <v>330000</v>
      </c>
      <c r="E88" s="6">
        <v>0</v>
      </c>
      <c r="F88" s="6">
        <f>C88-D88</f>
        <v>0</v>
      </c>
      <c r="G88" s="6">
        <f>D88-E88</f>
        <v>330000</v>
      </c>
    </row>
    <row r="89" spans="1:7" x14ac:dyDescent="0.25">
      <c r="A89" s="2" t="s">
        <v>20</v>
      </c>
      <c r="B89" s="4">
        <v>50104990</v>
      </c>
      <c r="C89" s="6">
        <v>11571627</v>
      </c>
      <c r="D89" s="6">
        <v>0</v>
      </c>
      <c r="E89" s="6">
        <v>0</v>
      </c>
      <c r="F89" s="6">
        <f>C89-D89</f>
        <v>11571627</v>
      </c>
      <c r="G89" s="6">
        <f>D89-E89</f>
        <v>0</v>
      </c>
    </row>
    <row r="90" spans="1:7" x14ac:dyDescent="0.25">
      <c r="B90" s="4"/>
    </row>
    <row r="91" spans="1:7" s="3" customFormat="1" x14ac:dyDescent="0.25">
      <c r="A91" s="3" t="s">
        <v>39</v>
      </c>
      <c r="B91" s="5">
        <v>200</v>
      </c>
      <c r="C91" s="7">
        <v>135153510</v>
      </c>
      <c r="D91" s="7">
        <v>44508282.399999999</v>
      </c>
      <c r="E91" s="7">
        <v>16307860.58</v>
      </c>
      <c r="F91" s="7">
        <f>C91-D91</f>
        <v>90645227.599999994</v>
      </c>
      <c r="G91" s="7">
        <f>D91-E91</f>
        <v>28200421.82</v>
      </c>
    </row>
    <row r="92" spans="1:7" s="3" customFormat="1" x14ac:dyDescent="0.25">
      <c r="A92" s="3" t="s">
        <v>94</v>
      </c>
      <c r="B92" s="5"/>
      <c r="C92" s="7">
        <f>SUM(C93:C119)</f>
        <v>134883510</v>
      </c>
      <c r="D92" s="7">
        <f>SUM(D93:D119)</f>
        <v>44508282.399999999</v>
      </c>
      <c r="E92" s="7">
        <f>SUM(E93:E119)</f>
        <v>16307860.58</v>
      </c>
      <c r="F92" s="7">
        <f>C92-D92</f>
        <v>90375227.599999994</v>
      </c>
      <c r="G92" s="7">
        <f>D92-E92</f>
        <v>28200421.82</v>
      </c>
    </row>
    <row r="93" spans="1:7" x14ac:dyDescent="0.25">
      <c r="A93" s="2" t="s">
        <v>40</v>
      </c>
      <c r="B93" s="4">
        <v>50201010</v>
      </c>
      <c r="C93" s="6">
        <v>250000</v>
      </c>
      <c r="D93" s="6">
        <v>100000</v>
      </c>
      <c r="E93" s="6">
        <v>3000</v>
      </c>
      <c r="F93" s="6">
        <f>C93-D93</f>
        <v>150000</v>
      </c>
      <c r="G93" s="6">
        <f>D93-E93</f>
        <v>97000</v>
      </c>
    </row>
    <row r="94" spans="1:7" x14ac:dyDescent="0.25">
      <c r="A94" s="2" t="s">
        <v>41</v>
      </c>
      <c r="B94" s="4">
        <v>50202010</v>
      </c>
      <c r="C94" s="6">
        <v>750000</v>
      </c>
      <c r="D94" s="6">
        <v>300000</v>
      </c>
      <c r="E94" s="6">
        <v>18000</v>
      </c>
      <c r="F94" s="6">
        <f>C94-D94</f>
        <v>450000</v>
      </c>
      <c r="G94" s="6">
        <f>D94-E94</f>
        <v>282000</v>
      </c>
    </row>
    <row r="95" spans="1:7" x14ac:dyDescent="0.25">
      <c r="A95" s="2" t="s">
        <v>42</v>
      </c>
      <c r="B95" s="4">
        <v>50203010</v>
      </c>
      <c r="C95" s="6">
        <v>1350000</v>
      </c>
      <c r="D95" s="6">
        <v>450000</v>
      </c>
      <c r="E95" s="6">
        <v>0</v>
      </c>
      <c r="F95" s="6">
        <f>C95-D95</f>
        <v>900000</v>
      </c>
      <c r="G95" s="6">
        <f>D95-E95</f>
        <v>450000</v>
      </c>
    </row>
    <row r="96" spans="1:7" x14ac:dyDescent="0.25">
      <c r="A96" s="2" t="s">
        <v>66</v>
      </c>
      <c r="B96" s="4">
        <v>50203020</v>
      </c>
      <c r="C96" s="6">
        <v>200000</v>
      </c>
      <c r="D96" s="6">
        <v>123800</v>
      </c>
      <c r="E96" s="6">
        <v>81250</v>
      </c>
      <c r="F96" s="6">
        <f>C96-D96</f>
        <v>76200</v>
      </c>
      <c r="G96" s="6">
        <f>D96-E96</f>
        <v>42550</v>
      </c>
    </row>
    <row r="97" spans="1:7" x14ac:dyDescent="0.25">
      <c r="A97" s="2" t="s">
        <v>67</v>
      </c>
      <c r="B97" s="4">
        <v>50203050</v>
      </c>
      <c r="C97" s="6">
        <v>9000000</v>
      </c>
      <c r="D97" s="6">
        <v>2750000</v>
      </c>
      <c r="E97" s="6">
        <v>1079198.45</v>
      </c>
      <c r="F97" s="6">
        <f>C97-D97</f>
        <v>6250000</v>
      </c>
      <c r="G97" s="6">
        <f>D97-E97</f>
        <v>1670801.55</v>
      </c>
    </row>
    <row r="98" spans="1:7" x14ac:dyDescent="0.25">
      <c r="A98" s="2" t="s">
        <v>43</v>
      </c>
      <c r="B98" s="4">
        <v>50203070</v>
      </c>
      <c r="C98" s="6">
        <v>5000000</v>
      </c>
      <c r="D98" s="6">
        <v>2000000</v>
      </c>
      <c r="E98" s="6">
        <v>300000</v>
      </c>
      <c r="F98" s="6">
        <f>C98-D98</f>
        <v>3000000</v>
      </c>
      <c r="G98" s="6">
        <f>D98-E98</f>
        <v>1700000</v>
      </c>
    </row>
    <row r="99" spans="1:7" x14ac:dyDescent="0.25">
      <c r="A99" s="2" t="s">
        <v>44</v>
      </c>
      <c r="B99" s="4">
        <v>50203080</v>
      </c>
      <c r="C99" s="6">
        <v>23000000</v>
      </c>
      <c r="D99" s="6">
        <v>10622365.4</v>
      </c>
      <c r="E99" s="6">
        <v>752904</v>
      </c>
      <c r="F99" s="6">
        <f>C99-D99</f>
        <v>12377634.6</v>
      </c>
      <c r="G99" s="6">
        <f>D99-E99</f>
        <v>9869461.4000000004</v>
      </c>
    </row>
    <row r="100" spans="1:7" x14ac:dyDescent="0.25">
      <c r="A100" s="2" t="s">
        <v>45</v>
      </c>
      <c r="B100" s="4">
        <v>50203090</v>
      </c>
      <c r="C100" s="6">
        <v>3000000</v>
      </c>
      <c r="D100" s="6">
        <v>1500000</v>
      </c>
      <c r="E100" s="6">
        <v>606620.43000000005</v>
      </c>
      <c r="F100" s="6">
        <f>C100-D100</f>
        <v>1500000</v>
      </c>
      <c r="G100" s="6">
        <f>D100-E100</f>
        <v>893379.57</v>
      </c>
    </row>
    <row r="101" spans="1:7" x14ac:dyDescent="0.25">
      <c r="A101" s="2" t="s">
        <v>48</v>
      </c>
      <c r="B101" s="4">
        <v>50203990</v>
      </c>
      <c r="C101" s="6">
        <v>1000000</v>
      </c>
      <c r="D101" s="6">
        <v>500000</v>
      </c>
      <c r="E101" s="6">
        <v>5700</v>
      </c>
      <c r="F101" s="6">
        <f>C101-D101</f>
        <v>500000</v>
      </c>
      <c r="G101" s="6">
        <f>D101-E101</f>
        <v>494300</v>
      </c>
    </row>
    <row r="102" spans="1:7" x14ac:dyDescent="0.25">
      <c r="A102" s="2" t="s">
        <v>68</v>
      </c>
      <c r="B102" s="4">
        <v>50203990</v>
      </c>
      <c r="C102" s="6">
        <v>270000</v>
      </c>
      <c r="D102" s="6">
        <v>72165</v>
      </c>
      <c r="E102" s="6">
        <v>52040</v>
      </c>
      <c r="F102" s="6">
        <f>C102-D102</f>
        <v>197835</v>
      </c>
      <c r="G102" s="6">
        <f>D102-E102</f>
        <v>20125</v>
      </c>
    </row>
    <row r="103" spans="1:7" x14ac:dyDescent="0.25">
      <c r="A103" s="2" t="s">
        <v>49</v>
      </c>
      <c r="B103" s="4">
        <v>50204010</v>
      </c>
      <c r="C103" s="6">
        <v>200000</v>
      </c>
      <c r="D103" s="6">
        <v>100000</v>
      </c>
      <c r="E103" s="6">
        <v>0</v>
      </c>
      <c r="F103" s="6">
        <f>C103-D103</f>
        <v>100000</v>
      </c>
      <c r="G103" s="6">
        <f>D103-E103</f>
        <v>100000</v>
      </c>
    </row>
    <row r="104" spans="1:7" x14ac:dyDescent="0.25">
      <c r="A104" s="2" t="s">
        <v>69</v>
      </c>
      <c r="B104" s="4">
        <v>50204020</v>
      </c>
      <c r="C104" s="6">
        <v>6900000</v>
      </c>
      <c r="D104" s="6">
        <v>2000000</v>
      </c>
      <c r="E104" s="6">
        <v>1593812.65</v>
      </c>
      <c r="F104" s="6">
        <f>C104-D104</f>
        <v>4900000</v>
      </c>
      <c r="G104" s="6">
        <f>D104-E104</f>
        <v>406187.35000000009</v>
      </c>
    </row>
    <row r="105" spans="1:7" x14ac:dyDescent="0.25">
      <c r="A105" s="2" t="s">
        <v>51</v>
      </c>
      <c r="B105" s="4">
        <v>50205020</v>
      </c>
      <c r="C105" s="6">
        <v>30000</v>
      </c>
      <c r="D105" s="6">
        <v>20000</v>
      </c>
      <c r="E105" s="6">
        <v>10500</v>
      </c>
      <c r="F105" s="6">
        <f>C105-D105</f>
        <v>10000</v>
      </c>
      <c r="G105" s="6">
        <f>D105-E105</f>
        <v>9500</v>
      </c>
    </row>
    <row r="106" spans="1:7" x14ac:dyDescent="0.25">
      <c r="A106" s="2" t="s">
        <v>70</v>
      </c>
      <c r="B106" s="4">
        <v>50205030</v>
      </c>
      <c r="C106" s="6">
        <v>250000</v>
      </c>
      <c r="D106" s="6">
        <v>100000</v>
      </c>
      <c r="E106" s="6">
        <v>0</v>
      </c>
      <c r="F106" s="6">
        <f>C106-D106</f>
        <v>150000</v>
      </c>
      <c r="G106" s="6">
        <f>D106-E106</f>
        <v>100000</v>
      </c>
    </row>
    <row r="107" spans="1:7" x14ac:dyDescent="0.25">
      <c r="A107" s="2" t="s">
        <v>71</v>
      </c>
      <c r="B107" s="4">
        <v>50205040</v>
      </c>
      <c r="C107" s="6">
        <v>10000</v>
      </c>
      <c r="D107" s="6">
        <v>10000</v>
      </c>
      <c r="E107" s="6">
        <v>0</v>
      </c>
      <c r="F107" s="6">
        <f>C107-D107</f>
        <v>0</v>
      </c>
      <c r="G107" s="6">
        <f>D107-E107</f>
        <v>10000</v>
      </c>
    </row>
    <row r="108" spans="1:7" x14ac:dyDescent="0.25">
      <c r="A108" s="2" t="s">
        <v>52</v>
      </c>
      <c r="B108" s="4">
        <v>50212990</v>
      </c>
      <c r="C108" s="6">
        <v>77572408</v>
      </c>
      <c r="D108" s="6">
        <v>19393102</v>
      </c>
      <c r="E108" s="6">
        <v>11734267.58</v>
      </c>
      <c r="F108" s="6">
        <f>C108-D108</f>
        <v>58179306</v>
      </c>
      <c r="G108" s="6">
        <f>D108-E108</f>
        <v>7658834.4199999999</v>
      </c>
    </row>
    <row r="109" spans="1:7" x14ac:dyDescent="0.25">
      <c r="A109" s="2" t="s">
        <v>72</v>
      </c>
      <c r="B109" s="4">
        <v>50213040</v>
      </c>
      <c r="C109" s="6">
        <v>1500000</v>
      </c>
      <c r="D109" s="6">
        <v>1500000</v>
      </c>
      <c r="E109" s="6">
        <v>0</v>
      </c>
      <c r="F109" s="6">
        <f>C109-D109</f>
        <v>0</v>
      </c>
      <c r="G109" s="6">
        <f>D109-E109</f>
        <v>1500000</v>
      </c>
    </row>
    <row r="110" spans="1:7" x14ac:dyDescent="0.25">
      <c r="A110" s="2" t="s">
        <v>73</v>
      </c>
      <c r="B110" s="4">
        <v>50213050</v>
      </c>
      <c r="C110" s="6">
        <v>100000</v>
      </c>
      <c r="D110" s="6">
        <v>50000</v>
      </c>
      <c r="E110" s="6">
        <v>0</v>
      </c>
      <c r="F110" s="6">
        <f>C110-D110</f>
        <v>50000</v>
      </c>
      <c r="G110" s="6">
        <f>D110-E110</f>
        <v>50000</v>
      </c>
    </row>
    <row r="111" spans="1:7" x14ac:dyDescent="0.25">
      <c r="A111" s="2" t="s">
        <v>74</v>
      </c>
      <c r="B111" s="4">
        <v>50213050</v>
      </c>
      <c r="C111" s="6">
        <v>1500000</v>
      </c>
      <c r="D111" s="6">
        <v>1000000</v>
      </c>
      <c r="E111" s="6">
        <v>0</v>
      </c>
      <c r="F111" s="6">
        <f>C111-D111</f>
        <v>500000</v>
      </c>
      <c r="G111" s="6">
        <f>D111-E111</f>
        <v>1000000</v>
      </c>
    </row>
    <row r="112" spans="1:7" x14ac:dyDescent="0.25">
      <c r="A112" s="2" t="s">
        <v>75</v>
      </c>
      <c r="B112" s="4">
        <v>50213050</v>
      </c>
      <c r="C112" s="6">
        <v>500000</v>
      </c>
      <c r="D112" s="6">
        <v>500000</v>
      </c>
      <c r="E112" s="6">
        <v>0</v>
      </c>
      <c r="F112" s="6">
        <f>C112-D112</f>
        <v>0</v>
      </c>
      <c r="G112" s="6">
        <f>D112-E112</f>
        <v>500000</v>
      </c>
    </row>
    <row r="113" spans="1:7" x14ac:dyDescent="0.25">
      <c r="A113" s="2" t="s">
        <v>76</v>
      </c>
      <c r="B113" s="4">
        <v>50213050</v>
      </c>
      <c r="C113" s="6">
        <v>500000</v>
      </c>
      <c r="D113" s="6">
        <v>500000</v>
      </c>
      <c r="E113" s="6">
        <v>0</v>
      </c>
      <c r="F113" s="6">
        <f>C113-D113</f>
        <v>0</v>
      </c>
      <c r="G113" s="6">
        <f>D113-E113</f>
        <v>500000</v>
      </c>
    </row>
    <row r="114" spans="1:7" x14ac:dyDescent="0.25">
      <c r="A114" s="2" t="s">
        <v>54</v>
      </c>
      <c r="B114" s="4">
        <v>50213060</v>
      </c>
      <c r="C114" s="6">
        <v>1500000</v>
      </c>
      <c r="D114" s="6">
        <v>615748</v>
      </c>
      <c r="E114" s="6">
        <v>50000</v>
      </c>
      <c r="F114" s="6">
        <f>C114-D114</f>
        <v>884252</v>
      </c>
      <c r="G114" s="6">
        <f>D114-E114</f>
        <v>565748</v>
      </c>
    </row>
    <row r="115" spans="1:7" x14ac:dyDescent="0.25">
      <c r="A115" s="2" t="s">
        <v>55</v>
      </c>
      <c r="B115" s="4">
        <v>50216010</v>
      </c>
      <c r="C115" s="6">
        <v>350000</v>
      </c>
      <c r="D115" s="6">
        <v>150000</v>
      </c>
      <c r="E115" s="6">
        <v>0</v>
      </c>
      <c r="F115" s="6">
        <f>C115-D115</f>
        <v>200000</v>
      </c>
      <c r="G115" s="6">
        <f>D115-E115</f>
        <v>150000</v>
      </c>
    </row>
    <row r="116" spans="1:7" x14ac:dyDescent="0.25">
      <c r="A116" s="2" t="s">
        <v>56</v>
      </c>
      <c r="B116" s="4">
        <v>50216020</v>
      </c>
      <c r="C116" s="6">
        <v>100000</v>
      </c>
      <c r="D116" s="6">
        <v>100000</v>
      </c>
      <c r="E116" s="6">
        <v>20567.47</v>
      </c>
      <c r="F116" s="6">
        <f>C116-D116</f>
        <v>0</v>
      </c>
      <c r="G116" s="6">
        <f>D116-E116</f>
        <v>79432.53</v>
      </c>
    </row>
    <row r="117" spans="1:7" x14ac:dyDescent="0.25">
      <c r="A117" s="2" t="s">
        <v>57</v>
      </c>
      <c r="B117" s="4">
        <v>50299020</v>
      </c>
      <c r="C117" s="6">
        <v>5000</v>
      </c>
      <c r="D117" s="6">
        <v>5000</v>
      </c>
      <c r="E117" s="6">
        <v>0</v>
      </c>
      <c r="F117" s="6">
        <f>C117-D117</f>
        <v>0</v>
      </c>
      <c r="G117" s="6">
        <f>D117-E117</f>
        <v>5000</v>
      </c>
    </row>
    <row r="118" spans="1:7" x14ac:dyDescent="0.25">
      <c r="A118" s="2" t="s">
        <v>77</v>
      </c>
      <c r="B118" s="4">
        <v>50299050</v>
      </c>
      <c r="C118" s="6">
        <v>31102</v>
      </c>
      <c r="D118" s="6">
        <v>31102</v>
      </c>
      <c r="E118" s="6">
        <v>0</v>
      </c>
      <c r="F118" s="6">
        <f>C118-D118</f>
        <v>0</v>
      </c>
      <c r="G118" s="6">
        <f>D118-E118</f>
        <v>31102</v>
      </c>
    </row>
    <row r="119" spans="1:7" x14ac:dyDescent="0.25">
      <c r="A119" s="2" t="s">
        <v>78</v>
      </c>
      <c r="B119" s="4">
        <v>50299060</v>
      </c>
      <c r="C119" s="6">
        <v>15000</v>
      </c>
      <c r="D119" s="6">
        <v>15000</v>
      </c>
      <c r="E119" s="6">
        <v>0</v>
      </c>
      <c r="F119" s="6">
        <f>C119-D119</f>
        <v>0</v>
      </c>
      <c r="G119" s="6">
        <f>D119-E119</f>
        <v>15000</v>
      </c>
    </row>
    <row r="120" spans="1:7" x14ac:dyDescent="0.25">
      <c r="B120" s="4"/>
    </row>
    <row r="121" spans="1:7" s="3" customFormat="1" x14ac:dyDescent="0.25">
      <c r="A121" s="3" t="s">
        <v>79</v>
      </c>
      <c r="B121" s="5" t="s">
        <v>10</v>
      </c>
      <c r="C121" s="7">
        <v>270000</v>
      </c>
      <c r="D121" s="7">
        <v>0</v>
      </c>
      <c r="E121" s="7">
        <v>0</v>
      </c>
      <c r="F121" s="7">
        <f>C121-D121</f>
        <v>270000</v>
      </c>
      <c r="G121" s="7">
        <f>D121-E121</f>
        <v>0</v>
      </c>
    </row>
    <row r="122" spans="1:7" x14ac:dyDescent="0.25">
      <c r="A122" s="2" t="s">
        <v>42</v>
      </c>
      <c r="B122" s="4">
        <v>50203010</v>
      </c>
      <c r="C122" s="6">
        <v>20000</v>
      </c>
      <c r="D122" s="6">
        <v>0</v>
      </c>
      <c r="E122" s="6">
        <v>0</v>
      </c>
      <c r="F122" s="6">
        <f>C122-D122</f>
        <v>20000</v>
      </c>
      <c r="G122" s="6">
        <f>D122-E122</f>
        <v>0</v>
      </c>
    </row>
    <row r="123" spans="1:7" x14ac:dyDescent="0.25">
      <c r="A123" s="2" t="s">
        <v>44</v>
      </c>
      <c r="B123" s="4">
        <v>50203080</v>
      </c>
      <c r="C123" s="6">
        <v>50000</v>
      </c>
      <c r="D123" s="6">
        <v>0</v>
      </c>
      <c r="E123" s="6">
        <v>0</v>
      </c>
      <c r="F123" s="6">
        <f>C123-D123</f>
        <v>50000</v>
      </c>
      <c r="G123" s="6">
        <f>D123-E123</f>
        <v>0</v>
      </c>
    </row>
    <row r="124" spans="1:7" x14ac:dyDescent="0.25">
      <c r="A124" s="2" t="s">
        <v>72</v>
      </c>
      <c r="B124" s="4">
        <v>50213040</v>
      </c>
      <c r="C124" s="6">
        <v>100000</v>
      </c>
      <c r="D124" s="6">
        <v>0</v>
      </c>
      <c r="E124" s="6">
        <v>0</v>
      </c>
      <c r="F124" s="6">
        <f>C124-D124</f>
        <v>100000</v>
      </c>
      <c r="G124" s="6">
        <f>D124-E124</f>
        <v>0</v>
      </c>
    </row>
    <row r="125" spans="1:7" x14ac:dyDescent="0.25">
      <c r="A125" s="2" t="s">
        <v>53</v>
      </c>
      <c r="B125" s="4">
        <v>50213050</v>
      </c>
      <c r="C125" s="6">
        <v>100000</v>
      </c>
      <c r="D125" s="6">
        <v>0</v>
      </c>
      <c r="E125" s="6">
        <v>0</v>
      </c>
      <c r="F125" s="6">
        <f>C125-D125</f>
        <v>100000</v>
      </c>
      <c r="G125" s="6">
        <f>D125-E125</f>
        <v>0</v>
      </c>
    </row>
    <row r="126" spans="1:7" x14ac:dyDescent="0.25">
      <c r="B126" s="4"/>
    </row>
    <row r="127" spans="1:7" x14ac:dyDescent="0.25">
      <c r="A127" s="3" t="s">
        <v>80</v>
      </c>
      <c r="B127" s="5" t="s">
        <v>81</v>
      </c>
      <c r="C127" s="7">
        <v>171687000</v>
      </c>
      <c r="D127" s="7">
        <v>111000348.5</v>
      </c>
      <c r="E127" s="7">
        <v>30604738.75</v>
      </c>
      <c r="F127" s="7">
        <f>C127-D127</f>
        <v>60686651.5</v>
      </c>
      <c r="G127" s="7">
        <f>D127-E127</f>
        <v>80395609.75</v>
      </c>
    </row>
    <row r="128" spans="1:7" s="3" customFormat="1" x14ac:dyDescent="0.25">
      <c r="A128" s="3" t="s">
        <v>19</v>
      </c>
      <c r="B128" s="5">
        <v>100</v>
      </c>
      <c r="C128" s="7">
        <v>94972700</v>
      </c>
      <c r="D128" s="7">
        <v>65801940.5</v>
      </c>
      <c r="E128" s="7">
        <v>16261059.789999999</v>
      </c>
      <c r="F128" s="7">
        <f>C128-D128</f>
        <v>29170759.5</v>
      </c>
      <c r="G128" s="7">
        <f>D128-E128</f>
        <v>49540880.710000001</v>
      </c>
    </row>
    <row r="129" spans="1:7" x14ac:dyDescent="0.25">
      <c r="A129" s="2" t="s">
        <v>21</v>
      </c>
      <c r="B129" s="4">
        <v>50101010</v>
      </c>
      <c r="C129" s="6">
        <v>23233032</v>
      </c>
      <c r="D129" s="6">
        <v>23233032</v>
      </c>
      <c r="E129" s="6">
        <v>4964361.07</v>
      </c>
      <c r="F129" s="6">
        <f>C129-D129</f>
        <v>0</v>
      </c>
      <c r="G129" s="6">
        <f>D129-E129</f>
        <v>18268670.93</v>
      </c>
    </row>
    <row r="130" spans="1:7" x14ac:dyDescent="0.25">
      <c r="A130" s="2" t="s">
        <v>64</v>
      </c>
      <c r="B130" s="4">
        <v>50101020</v>
      </c>
      <c r="C130" s="6">
        <v>49492039</v>
      </c>
      <c r="D130" s="6">
        <v>24746019.5</v>
      </c>
      <c r="E130" s="6">
        <v>9146142.0199999996</v>
      </c>
      <c r="F130" s="6">
        <f>C130-D130</f>
        <v>24746019.5</v>
      </c>
      <c r="G130" s="6">
        <f>D130-E130</f>
        <v>15599877.48</v>
      </c>
    </row>
    <row r="131" spans="1:7" x14ac:dyDescent="0.25">
      <c r="A131" s="2" t="s">
        <v>23</v>
      </c>
      <c r="B131" s="4">
        <v>50102010</v>
      </c>
      <c r="C131" s="6">
        <v>1248000</v>
      </c>
      <c r="D131" s="6">
        <v>1248000</v>
      </c>
      <c r="E131" s="6">
        <v>261607.03</v>
      </c>
      <c r="F131" s="6">
        <f>C131-D131</f>
        <v>0</v>
      </c>
      <c r="G131" s="6">
        <f>D131-E131</f>
        <v>986392.97</v>
      </c>
    </row>
    <row r="132" spans="1:7" x14ac:dyDescent="0.25">
      <c r="A132" s="2" t="s">
        <v>24</v>
      </c>
      <c r="B132" s="4">
        <v>50102020</v>
      </c>
      <c r="C132" s="6">
        <v>72000</v>
      </c>
      <c r="D132" s="6">
        <v>72000</v>
      </c>
      <c r="E132" s="6">
        <v>12000</v>
      </c>
      <c r="F132" s="6">
        <f>C132-D132</f>
        <v>0</v>
      </c>
      <c r="G132" s="6">
        <f>D132-E132</f>
        <v>60000</v>
      </c>
    </row>
    <row r="133" spans="1:7" x14ac:dyDescent="0.25">
      <c r="A133" s="2" t="s">
        <v>25</v>
      </c>
      <c r="B133" s="4">
        <v>50102030</v>
      </c>
      <c r="C133" s="6">
        <v>72000</v>
      </c>
      <c r="D133" s="6">
        <v>72000</v>
      </c>
      <c r="E133" s="6">
        <v>0</v>
      </c>
      <c r="F133" s="6">
        <f>C133-D133</f>
        <v>0</v>
      </c>
      <c r="G133" s="6">
        <f>D133-E133</f>
        <v>72000</v>
      </c>
    </row>
    <row r="134" spans="1:7" x14ac:dyDescent="0.25">
      <c r="A134" s="2" t="s">
        <v>26</v>
      </c>
      <c r="B134" s="4">
        <v>50102040</v>
      </c>
      <c r="C134" s="6">
        <v>364000</v>
      </c>
      <c r="D134" s="6">
        <v>364000</v>
      </c>
      <c r="E134" s="6">
        <v>301000</v>
      </c>
      <c r="F134" s="6">
        <f>C134-D134</f>
        <v>0</v>
      </c>
      <c r="G134" s="6">
        <f>D134-E134</f>
        <v>63000</v>
      </c>
    </row>
    <row r="135" spans="1:7" x14ac:dyDescent="0.25">
      <c r="A135" s="2" t="s">
        <v>27</v>
      </c>
      <c r="B135" s="4">
        <v>50102050</v>
      </c>
      <c r="C135" s="6">
        <v>936000</v>
      </c>
      <c r="D135" s="6">
        <v>936000</v>
      </c>
      <c r="E135" s="6">
        <v>78350</v>
      </c>
      <c r="F135" s="6">
        <f>C135-D135</f>
        <v>0</v>
      </c>
      <c r="G135" s="6">
        <f>D135-E135</f>
        <v>857650</v>
      </c>
    </row>
    <row r="136" spans="1:7" x14ac:dyDescent="0.25">
      <c r="A136" s="2" t="s">
        <v>28</v>
      </c>
      <c r="B136" s="4">
        <v>50102060</v>
      </c>
      <c r="C136" s="6">
        <v>93600</v>
      </c>
      <c r="D136" s="6">
        <v>93600</v>
      </c>
      <c r="E136" s="6">
        <v>10902.3</v>
      </c>
      <c r="F136" s="6">
        <f>C136-D136</f>
        <v>0</v>
      </c>
      <c r="G136" s="6">
        <f>D136-E136</f>
        <v>82697.7</v>
      </c>
    </row>
    <row r="137" spans="1:7" x14ac:dyDescent="0.25">
      <c r="A137" s="2" t="s">
        <v>29</v>
      </c>
      <c r="B137" s="4">
        <v>50102110</v>
      </c>
      <c r="C137" s="6">
        <v>5063462</v>
      </c>
      <c r="D137" s="6">
        <v>5063462</v>
      </c>
      <c r="E137" s="6">
        <v>711263.46</v>
      </c>
      <c r="F137" s="6">
        <f>C137-D137</f>
        <v>0</v>
      </c>
      <c r="G137" s="6">
        <f>D137-E137</f>
        <v>4352198.54</v>
      </c>
    </row>
    <row r="138" spans="1:7" x14ac:dyDescent="0.25">
      <c r="A138" s="2" t="s">
        <v>65</v>
      </c>
      <c r="B138" s="4">
        <v>50102120</v>
      </c>
      <c r="C138" s="6">
        <v>75000</v>
      </c>
      <c r="D138" s="6">
        <v>75000</v>
      </c>
      <c r="E138" s="6">
        <v>5000</v>
      </c>
      <c r="F138" s="6">
        <f>C138-D138</f>
        <v>0</v>
      </c>
      <c r="G138" s="6">
        <f>D138-E138</f>
        <v>70000</v>
      </c>
    </row>
    <row r="139" spans="1:7" x14ac:dyDescent="0.25">
      <c r="A139" s="2" t="s">
        <v>82</v>
      </c>
      <c r="B139" s="4">
        <v>50102130</v>
      </c>
      <c r="C139" s="6">
        <v>100000</v>
      </c>
      <c r="D139" s="6">
        <v>100000</v>
      </c>
      <c r="E139" s="6">
        <v>0</v>
      </c>
      <c r="F139" s="6">
        <f>C139-D139</f>
        <v>0</v>
      </c>
      <c r="G139" s="6">
        <f>D139-E139</f>
        <v>100000</v>
      </c>
    </row>
    <row r="140" spans="1:7" x14ac:dyDescent="0.25">
      <c r="A140" s="2" t="s">
        <v>30</v>
      </c>
      <c r="B140" s="4">
        <v>50102140</v>
      </c>
      <c r="C140" s="6">
        <v>1936086</v>
      </c>
      <c r="D140" s="6">
        <v>1936086</v>
      </c>
      <c r="E140" s="6">
        <v>0</v>
      </c>
      <c r="F140" s="6">
        <f>C140-D140</f>
        <v>0</v>
      </c>
      <c r="G140" s="6">
        <f>D140-E140</f>
        <v>1936086</v>
      </c>
    </row>
    <row r="141" spans="1:7" x14ac:dyDescent="0.25">
      <c r="A141" s="2" t="s">
        <v>31</v>
      </c>
      <c r="B141" s="4">
        <v>50102150</v>
      </c>
      <c r="C141" s="6">
        <v>260000</v>
      </c>
      <c r="D141" s="6">
        <v>260000</v>
      </c>
      <c r="E141" s="6">
        <v>0</v>
      </c>
      <c r="F141" s="6">
        <f>C141-D141</f>
        <v>0</v>
      </c>
      <c r="G141" s="6">
        <f>D141-E141</f>
        <v>260000</v>
      </c>
    </row>
    <row r="142" spans="1:7" x14ac:dyDescent="0.25">
      <c r="A142" s="2" t="s">
        <v>32</v>
      </c>
      <c r="B142" s="4">
        <v>50102990</v>
      </c>
      <c r="C142" s="6">
        <v>903000</v>
      </c>
      <c r="D142" s="6">
        <v>903000</v>
      </c>
      <c r="E142" s="6">
        <v>0</v>
      </c>
      <c r="F142" s="6">
        <f>C142-D142</f>
        <v>0</v>
      </c>
      <c r="G142" s="6">
        <f>D142-E142</f>
        <v>903000</v>
      </c>
    </row>
    <row r="143" spans="1:7" x14ac:dyDescent="0.25">
      <c r="A143" s="2" t="s">
        <v>33</v>
      </c>
      <c r="B143" s="4">
        <v>50102990</v>
      </c>
      <c r="C143" s="6">
        <v>1936086</v>
      </c>
      <c r="D143" s="6">
        <v>1936086</v>
      </c>
      <c r="E143" s="6">
        <v>0</v>
      </c>
      <c r="F143" s="6">
        <f>C143-D143</f>
        <v>0</v>
      </c>
      <c r="G143" s="6">
        <f>D143-E143</f>
        <v>1936086</v>
      </c>
    </row>
    <row r="144" spans="1:7" x14ac:dyDescent="0.25">
      <c r="A144" s="2" t="s">
        <v>34</v>
      </c>
      <c r="B144" s="4">
        <v>50103010</v>
      </c>
      <c r="C144" s="6">
        <v>2787964</v>
      </c>
      <c r="D144" s="6">
        <v>2787964</v>
      </c>
      <c r="E144" s="6">
        <v>604827.79</v>
      </c>
      <c r="F144" s="6">
        <f>C144-D144</f>
        <v>0</v>
      </c>
      <c r="G144" s="6">
        <f>D144-E144</f>
        <v>2183136.21</v>
      </c>
    </row>
    <row r="145" spans="1:7" x14ac:dyDescent="0.25">
      <c r="A145" s="2" t="s">
        <v>35</v>
      </c>
      <c r="B145" s="4">
        <v>50103020</v>
      </c>
      <c r="C145" s="6">
        <v>124800</v>
      </c>
      <c r="D145" s="6">
        <v>124800</v>
      </c>
      <c r="E145" s="6">
        <v>26400</v>
      </c>
      <c r="F145" s="6">
        <f>C145-D145</f>
        <v>0</v>
      </c>
      <c r="G145" s="6">
        <f>D145-E145</f>
        <v>98400</v>
      </c>
    </row>
    <row r="146" spans="1:7" x14ac:dyDescent="0.25">
      <c r="A146" s="2" t="s">
        <v>36</v>
      </c>
      <c r="B146" s="4">
        <v>50103030</v>
      </c>
      <c r="C146" s="6">
        <v>580826</v>
      </c>
      <c r="D146" s="6">
        <v>580826</v>
      </c>
      <c r="E146" s="6">
        <v>126006.12</v>
      </c>
      <c r="F146" s="6">
        <f>C146-D146</f>
        <v>0</v>
      </c>
      <c r="G146" s="6">
        <f>D146-E146</f>
        <v>454819.88</v>
      </c>
    </row>
    <row r="147" spans="1:7" x14ac:dyDescent="0.25">
      <c r="A147" s="2" t="s">
        <v>37</v>
      </c>
      <c r="B147" s="4">
        <v>50103040</v>
      </c>
      <c r="C147" s="6">
        <v>62400</v>
      </c>
      <c r="D147" s="6">
        <v>62400</v>
      </c>
      <c r="E147" s="6">
        <v>13200</v>
      </c>
      <c r="F147" s="6">
        <f>C147-D147</f>
        <v>0</v>
      </c>
      <c r="G147" s="6">
        <f>D147-E147</f>
        <v>49200</v>
      </c>
    </row>
    <row r="148" spans="1:7" x14ac:dyDescent="0.25">
      <c r="A148" s="2" t="s">
        <v>83</v>
      </c>
      <c r="B148" s="4">
        <v>50104030</v>
      </c>
      <c r="C148" s="6">
        <v>947665</v>
      </c>
      <c r="D148" s="6">
        <v>947665</v>
      </c>
      <c r="E148" s="6">
        <v>0</v>
      </c>
      <c r="F148" s="6">
        <f>C148-D148</f>
        <v>0</v>
      </c>
      <c r="G148" s="6">
        <f>D148-E148</f>
        <v>947665</v>
      </c>
    </row>
    <row r="149" spans="1:7" x14ac:dyDescent="0.25">
      <c r="A149" s="2" t="s">
        <v>38</v>
      </c>
      <c r="B149" s="4">
        <v>50104990</v>
      </c>
      <c r="C149" s="6">
        <v>260000</v>
      </c>
      <c r="D149" s="6">
        <v>260000</v>
      </c>
      <c r="E149" s="6">
        <v>0</v>
      </c>
      <c r="F149" s="6">
        <f>C149-D149</f>
        <v>0</v>
      </c>
      <c r="G149" s="6">
        <f>D149-E149</f>
        <v>260000</v>
      </c>
    </row>
    <row r="150" spans="1:7" x14ac:dyDescent="0.25">
      <c r="A150" s="2" t="s">
        <v>20</v>
      </c>
      <c r="B150" s="4">
        <v>50104990</v>
      </c>
      <c r="C150" s="6">
        <v>4424740</v>
      </c>
      <c r="D150" s="6">
        <v>0</v>
      </c>
      <c r="E150" s="6">
        <v>0</v>
      </c>
      <c r="F150" s="6">
        <f>C150-D150</f>
        <v>4424740</v>
      </c>
      <c r="G150" s="6">
        <f>D150-E150</f>
        <v>0</v>
      </c>
    </row>
    <row r="151" spans="1:7" x14ac:dyDescent="0.25">
      <c r="B151" s="4"/>
    </row>
    <row r="152" spans="1:7" s="3" customFormat="1" x14ac:dyDescent="0.25">
      <c r="A152" s="3" t="s">
        <v>39</v>
      </c>
      <c r="B152" s="5">
        <v>200</v>
      </c>
      <c r="C152" s="7">
        <v>74714300</v>
      </c>
      <c r="D152" s="7">
        <v>43198408</v>
      </c>
      <c r="E152" s="7">
        <v>14343678.960000001</v>
      </c>
      <c r="F152" s="7">
        <f>C152-D152</f>
        <v>31515892</v>
      </c>
      <c r="G152" s="7">
        <f>D152-E152</f>
        <v>28854729.039999999</v>
      </c>
    </row>
    <row r="153" spans="1:7" x14ac:dyDescent="0.25">
      <c r="A153" s="2" t="s">
        <v>40</v>
      </c>
      <c r="B153" s="4">
        <v>50201010</v>
      </c>
      <c r="C153" s="6">
        <v>300000</v>
      </c>
      <c r="D153" s="6">
        <v>150000</v>
      </c>
      <c r="E153" s="6">
        <v>3120</v>
      </c>
      <c r="F153" s="6">
        <f>C153-D153</f>
        <v>150000</v>
      </c>
      <c r="G153" s="6">
        <f>D153-E153</f>
        <v>146880</v>
      </c>
    </row>
    <row r="154" spans="1:7" x14ac:dyDescent="0.25">
      <c r="A154" s="2" t="s">
        <v>41</v>
      </c>
      <c r="B154" s="4">
        <v>50202010</v>
      </c>
      <c r="C154" s="6">
        <v>300000</v>
      </c>
      <c r="D154" s="6">
        <v>150000</v>
      </c>
      <c r="E154" s="6">
        <v>5000</v>
      </c>
      <c r="F154" s="6">
        <f>C154-D154</f>
        <v>150000</v>
      </c>
      <c r="G154" s="6">
        <f>D154-E154</f>
        <v>145000</v>
      </c>
    </row>
    <row r="155" spans="1:7" x14ac:dyDescent="0.25">
      <c r="A155" s="2" t="s">
        <v>42</v>
      </c>
      <c r="B155" s="4">
        <v>50203010</v>
      </c>
      <c r="C155" s="6">
        <v>1500000</v>
      </c>
      <c r="D155" s="6">
        <v>750000</v>
      </c>
      <c r="E155" s="6">
        <v>0</v>
      </c>
      <c r="F155" s="6">
        <f>C155-D155</f>
        <v>750000</v>
      </c>
      <c r="G155" s="6">
        <f>D155-E155</f>
        <v>750000</v>
      </c>
    </row>
    <row r="156" spans="1:7" x14ac:dyDescent="0.25">
      <c r="A156" s="2" t="s">
        <v>66</v>
      </c>
      <c r="B156" s="4">
        <v>50203020</v>
      </c>
      <c r="C156" s="6">
        <v>130000</v>
      </c>
      <c r="D156" s="6">
        <v>72400</v>
      </c>
      <c r="E156" s="6">
        <v>40000</v>
      </c>
      <c r="F156" s="6">
        <f>C156-D156</f>
        <v>57600</v>
      </c>
      <c r="G156" s="6">
        <f>D156-E156</f>
        <v>32400</v>
      </c>
    </row>
    <row r="157" spans="1:7" x14ac:dyDescent="0.25">
      <c r="A157" s="2" t="s">
        <v>67</v>
      </c>
      <c r="B157" s="4">
        <v>50203050</v>
      </c>
      <c r="C157" s="6">
        <v>6000000</v>
      </c>
      <c r="D157" s="6">
        <v>3000000</v>
      </c>
      <c r="E157" s="6">
        <v>1253306</v>
      </c>
      <c r="F157" s="6">
        <f>C157-D157</f>
        <v>3000000</v>
      </c>
      <c r="G157" s="6">
        <f>D157-E157</f>
        <v>1746694</v>
      </c>
    </row>
    <row r="158" spans="1:7" x14ac:dyDescent="0.25">
      <c r="A158" s="2" t="s">
        <v>43</v>
      </c>
      <c r="B158" s="4">
        <v>50203070</v>
      </c>
      <c r="C158" s="6">
        <v>3000000</v>
      </c>
      <c r="D158" s="6">
        <v>2250000</v>
      </c>
      <c r="E158" s="6">
        <v>800000</v>
      </c>
      <c r="F158" s="6">
        <f>C158-D158</f>
        <v>750000</v>
      </c>
      <c r="G158" s="6">
        <f>D158-E158</f>
        <v>1450000</v>
      </c>
    </row>
    <row r="159" spans="1:7" x14ac:dyDescent="0.25">
      <c r="A159" s="2" t="s">
        <v>44</v>
      </c>
      <c r="B159" s="4">
        <v>50203080</v>
      </c>
      <c r="C159" s="6">
        <v>15500000</v>
      </c>
      <c r="D159" s="6">
        <v>11600000</v>
      </c>
      <c r="E159" s="6">
        <v>2787460</v>
      </c>
      <c r="F159" s="6">
        <f>C159-D159</f>
        <v>3900000</v>
      </c>
      <c r="G159" s="6">
        <f>D159-E159</f>
        <v>8812540</v>
      </c>
    </row>
    <row r="160" spans="1:7" x14ac:dyDescent="0.25">
      <c r="A160" s="2" t="s">
        <v>45</v>
      </c>
      <c r="B160" s="4">
        <v>50203090</v>
      </c>
      <c r="C160" s="6">
        <v>2000000</v>
      </c>
      <c r="D160" s="6">
        <v>1000000</v>
      </c>
      <c r="E160" s="6">
        <v>339812.72</v>
      </c>
      <c r="F160" s="6">
        <f>C160-D160</f>
        <v>1000000</v>
      </c>
      <c r="G160" s="6">
        <f>D160-E160</f>
        <v>660187.28</v>
      </c>
    </row>
    <row r="161" spans="1:7" x14ac:dyDescent="0.25">
      <c r="A161" s="2" t="s">
        <v>46</v>
      </c>
      <c r="B161" s="4">
        <v>50203210</v>
      </c>
      <c r="C161" s="6">
        <v>1000000</v>
      </c>
      <c r="D161" s="6">
        <v>500002</v>
      </c>
      <c r="E161" s="6">
        <v>0</v>
      </c>
      <c r="F161" s="6">
        <f>C161-D161</f>
        <v>499998</v>
      </c>
      <c r="G161" s="6">
        <f>D161-E161</f>
        <v>500002</v>
      </c>
    </row>
    <row r="162" spans="1:7" x14ac:dyDescent="0.25">
      <c r="A162" s="2" t="s">
        <v>48</v>
      </c>
      <c r="B162" s="4">
        <v>50203990</v>
      </c>
      <c r="C162" s="6">
        <v>1000000</v>
      </c>
      <c r="D162" s="6">
        <v>500004</v>
      </c>
      <c r="E162" s="6">
        <v>0</v>
      </c>
      <c r="F162" s="6">
        <f>C162-D162</f>
        <v>499996</v>
      </c>
      <c r="G162" s="6">
        <f>D162-E162</f>
        <v>500004</v>
      </c>
    </row>
    <row r="163" spans="1:7" x14ac:dyDescent="0.25">
      <c r="A163" s="2" t="s">
        <v>68</v>
      </c>
      <c r="B163" s="4">
        <v>50203990</v>
      </c>
      <c r="C163" s="6">
        <v>92000</v>
      </c>
      <c r="D163" s="6">
        <v>46000</v>
      </c>
      <c r="E163" s="6">
        <v>21093</v>
      </c>
      <c r="F163" s="6">
        <f>C163-D163</f>
        <v>46000</v>
      </c>
      <c r="G163" s="6">
        <f>D163-E163</f>
        <v>24907</v>
      </c>
    </row>
    <row r="164" spans="1:7" x14ac:dyDescent="0.25">
      <c r="A164" s="2" t="s">
        <v>49</v>
      </c>
      <c r="B164" s="4">
        <v>50204010</v>
      </c>
      <c r="C164" s="6">
        <v>50000</v>
      </c>
      <c r="D164" s="6">
        <v>6000</v>
      </c>
      <c r="E164" s="6">
        <v>0</v>
      </c>
      <c r="F164" s="6">
        <f>C164-D164</f>
        <v>44000</v>
      </c>
      <c r="G164" s="6">
        <f>D164-E164</f>
        <v>6000</v>
      </c>
    </row>
    <row r="165" spans="1:7" x14ac:dyDescent="0.25">
      <c r="A165" s="2" t="s">
        <v>69</v>
      </c>
      <c r="B165" s="4">
        <v>50204020</v>
      </c>
      <c r="C165" s="6">
        <v>4800000</v>
      </c>
      <c r="D165" s="6">
        <v>2400000</v>
      </c>
      <c r="E165" s="6">
        <v>924254.35</v>
      </c>
      <c r="F165" s="6">
        <f>C165-D165</f>
        <v>2400000</v>
      </c>
      <c r="G165" s="6">
        <f>D165-E165</f>
        <v>1475745.65</v>
      </c>
    </row>
    <row r="166" spans="1:7" x14ac:dyDescent="0.25">
      <c r="A166" s="2" t="s">
        <v>51</v>
      </c>
      <c r="B166" s="4">
        <v>50205020</v>
      </c>
      <c r="C166" s="6">
        <v>42000</v>
      </c>
      <c r="D166" s="6">
        <v>21000</v>
      </c>
      <c r="E166" s="6">
        <v>10500</v>
      </c>
      <c r="F166" s="6">
        <f>C166-D166</f>
        <v>21000</v>
      </c>
      <c r="G166" s="6">
        <f>D166-E166</f>
        <v>10500</v>
      </c>
    </row>
    <row r="167" spans="1:7" x14ac:dyDescent="0.25">
      <c r="A167" s="2" t="s">
        <v>70</v>
      </c>
      <c r="B167" s="4">
        <v>50205030</v>
      </c>
      <c r="C167" s="6">
        <v>70000</v>
      </c>
      <c r="D167" s="6">
        <v>35002</v>
      </c>
      <c r="E167" s="6">
        <v>17487</v>
      </c>
      <c r="F167" s="6">
        <f>C167-D167</f>
        <v>34998</v>
      </c>
      <c r="G167" s="6">
        <f>D167-E167</f>
        <v>17515</v>
      </c>
    </row>
    <row r="168" spans="1:7" x14ac:dyDescent="0.25">
      <c r="A168" s="2" t="s">
        <v>71</v>
      </c>
      <c r="B168" s="4">
        <v>50205040</v>
      </c>
      <c r="C168" s="6">
        <v>5000</v>
      </c>
      <c r="D168" s="6">
        <v>5000</v>
      </c>
      <c r="E168" s="6">
        <v>0</v>
      </c>
      <c r="F168" s="6">
        <f>C168-D168</f>
        <v>0</v>
      </c>
      <c r="G168" s="6">
        <f>D168-E168</f>
        <v>5000</v>
      </c>
    </row>
    <row r="169" spans="1:7" x14ac:dyDescent="0.25">
      <c r="A169" s="2" t="s">
        <v>84</v>
      </c>
      <c r="B169" s="4">
        <v>50212010</v>
      </c>
      <c r="C169" s="6">
        <v>500000</v>
      </c>
      <c r="D169" s="6">
        <v>500000</v>
      </c>
      <c r="E169" s="6">
        <v>0</v>
      </c>
      <c r="F169" s="6">
        <f>C169-D169</f>
        <v>0</v>
      </c>
      <c r="G169" s="6">
        <f>D169-E169</f>
        <v>500000</v>
      </c>
    </row>
    <row r="170" spans="1:7" x14ac:dyDescent="0.25">
      <c r="A170" s="2" t="s">
        <v>52</v>
      </c>
      <c r="B170" s="4">
        <v>50212990</v>
      </c>
      <c r="C170" s="6">
        <v>35165300</v>
      </c>
      <c r="D170" s="6">
        <v>18000000</v>
      </c>
      <c r="E170" s="6">
        <v>7718045.8899999997</v>
      </c>
      <c r="F170" s="6">
        <f>C170-D170</f>
        <v>17165300</v>
      </c>
      <c r="G170" s="6">
        <f>D170-E170</f>
        <v>10281954.109999999</v>
      </c>
    </row>
    <row r="171" spans="1:7" x14ac:dyDescent="0.25">
      <c r="A171" s="2" t="s">
        <v>72</v>
      </c>
      <c r="B171" s="4">
        <v>50213040</v>
      </c>
      <c r="C171" s="6">
        <v>1000000</v>
      </c>
      <c r="D171" s="6">
        <v>668000</v>
      </c>
      <c r="E171" s="6">
        <v>100000</v>
      </c>
      <c r="F171" s="6">
        <f>C171-D171</f>
        <v>332000</v>
      </c>
      <c r="G171" s="6">
        <f>D171-E171</f>
        <v>568000</v>
      </c>
    </row>
    <row r="172" spans="1:7" x14ac:dyDescent="0.25">
      <c r="A172" s="2" t="s">
        <v>74</v>
      </c>
      <c r="B172" s="4">
        <v>50213050</v>
      </c>
      <c r="C172" s="6">
        <v>1000000</v>
      </c>
      <c r="D172" s="6">
        <v>668000</v>
      </c>
      <c r="E172" s="6">
        <v>250000</v>
      </c>
      <c r="F172" s="6">
        <f>C172-D172</f>
        <v>332000</v>
      </c>
      <c r="G172" s="6">
        <f>D172-E172</f>
        <v>418000</v>
      </c>
    </row>
    <row r="173" spans="1:7" x14ac:dyDescent="0.25">
      <c r="A173" s="2" t="s">
        <v>54</v>
      </c>
      <c r="B173" s="4">
        <v>50213060</v>
      </c>
      <c r="C173" s="6">
        <v>1000000</v>
      </c>
      <c r="D173" s="6">
        <v>668000</v>
      </c>
      <c r="E173" s="6">
        <v>50000</v>
      </c>
      <c r="F173" s="6">
        <f>C173-D173</f>
        <v>332000</v>
      </c>
      <c r="G173" s="6">
        <f>D173-E173</f>
        <v>618000</v>
      </c>
    </row>
    <row r="174" spans="1:7" x14ac:dyDescent="0.25">
      <c r="A174" s="2" t="s">
        <v>55</v>
      </c>
      <c r="B174" s="4">
        <v>50216010</v>
      </c>
      <c r="C174" s="6">
        <v>30000</v>
      </c>
      <c r="D174" s="6">
        <v>11000</v>
      </c>
      <c r="E174" s="6">
        <v>1100</v>
      </c>
      <c r="F174" s="6">
        <f>C174-D174</f>
        <v>19000</v>
      </c>
      <c r="G174" s="6">
        <f>D174-E174</f>
        <v>9900</v>
      </c>
    </row>
    <row r="175" spans="1:7" x14ac:dyDescent="0.25">
      <c r="A175" s="2" t="s">
        <v>56</v>
      </c>
      <c r="B175" s="4">
        <v>50216020</v>
      </c>
      <c r="C175" s="6">
        <v>50000</v>
      </c>
      <c r="D175" s="6">
        <v>50000</v>
      </c>
      <c r="E175" s="6">
        <v>22500</v>
      </c>
      <c r="F175" s="6">
        <f>C175-D175</f>
        <v>0</v>
      </c>
      <c r="G175" s="6">
        <f>D175-E175</f>
        <v>27500</v>
      </c>
    </row>
    <row r="176" spans="1:7" x14ac:dyDescent="0.25">
      <c r="A176" s="2" t="s">
        <v>57</v>
      </c>
      <c r="B176" s="4">
        <v>50299020</v>
      </c>
      <c r="C176" s="6">
        <v>50000</v>
      </c>
      <c r="D176" s="6">
        <v>50000</v>
      </c>
      <c r="E176" s="6">
        <v>0</v>
      </c>
      <c r="F176" s="6">
        <f>C176-D176</f>
        <v>0</v>
      </c>
      <c r="G176" s="6">
        <f>D176-E176</f>
        <v>50000</v>
      </c>
    </row>
    <row r="177" spans="1:7" x14ac:dyDescent="0.25">
      <c r="A177" s="2" t="s">
        <v>58</v>
      </c>
      <c r="B177" s="4">
        <v>50299030</v>
      </c>
      <c r="C177" s="6">
        <v>100000</v>
      </c>
      <c r="D177" s="6">
        <v>68000</v>
      </c>
      <c r="E177" s="6">
        <v>0</v>
      </c>
      <c r="F177" s="6">
        <f>C177-D177</f>
        <v>32000</v>
      </c>
      <c r="G177" s="6">
        <f>D177-E177</f>
        <v>68000</v>
      </c>
    </row>
    <row r="178" spans="1:7" x14ac:dyDescent="0.25">
      <c r="A178" s="2" t="s">
        <v>78</v>
      </c>
      <c r="B178" s="4">
        <v>50299060</v>
      </c>
      <c r="C178" s="6">
        <v>30000</v>
      </c>
      <c r="D178" s="6">
        <v>30000</v>
      </c>
      <c r="E178" s="6">
        <v>0</v>
      </c>
      <c r="F178" s="6">
        <f>C178-D178</f>
        <v>0</v>
      </c>
      <c r="G178" s="6">
        <f>D178-E178</f>
        <v>30000</v>
      </c>
    </row>
    <row r="179" spans="1:7" x14ac:dyDescent="0.25">
      <c r="B179" s="4"/>
    </row>
    <row r="180" spans="1:7" s="3" customFormat="1" x14ac:dyDescent="0.25">
      <c r="A180" s="3" t="s">
        <v>60</v>
      </c>
      <c r="B180" s="5">
        <v>300</v>
      </c>
      <c r="C180" s="7">
        <v>2000000</v>
      </c>
      <c r="D180" s="7">
        <v>2000000</v>
      </c>
      <c r="E180" s="7">
        <v>0</v>
      </c>
      <c r="F180" s="7">
        <f>C180-D180</f>
        <v>0</v>
      </c>
      <c r="G180" s="7">
        <f>D180-E180</f>
        <v>2000000</v>
      </c>
    </row>
    <row r="181" spans="1:7" x14ac:dyDescent="0.25">
      <c r="A181" s="2" t="s">
        <v>85</v>
      </c>
      <c r="B181" s="4">
        <v>10705110</v>
      </c>
      <c r="C181" s="6">
        <v>2000000</v>
      </c>
      <c r="D181" s="6">
        <v>2000000</v>
      </c>
      <c r="E181" s="6">
        <v>0</v>
      </c>
      <c r="F181" s="6">
        <f>C181-D181</f>
        <v>0</v>
      </c>
      <c r="G181" s="6">
        <f>D181-E181</f>
        <v>2000000</v>
      </c>
    </row>
    <row r="182" spans="1:7" x14ac:dyDescent="0.25">
      <c r="B182" s="4"/>
    </row>
    <row r="183" spans="1:7" x14ac:dyDescent="0.25">
      <c r="A183" s="3" t="s">
        <v>86</v>
      </c>
      <c r="B183" s="5" t="s">
        <v>87</v>
      </c>
      <c r="C183" s="7">
        <v>76048000</v>
      </c>
      <c r="D183" s="7">
        <v>51690585</v>
      </c>
      <c r="E183" s="7">
        <v>15642851.029999999</v>
      </c>
      <c r="F183" s="7">
        <f>C183-D183</f>
        <v>24357415</v>
      </c>
      <c r="G183" s="7">
        <f>D183-E183</f>
        <v>36047733.969999999</v>
      </c>
    </row>
    <row r="184" spans="1:7" s="3" customFormat="1" x14ac:dyDescent="0.25">
      <c r="A184" s="3" t="s">
        <v>19</v>
      </c>
      <c r="B184" s="5">
        <v>100</v>
      </c>
      <c r="C184" s="7">
        <v>53392332</v>
      </c>
      <c r="D184" s="7">
        <v>34406248</v>
      </c>
      <c r="E184" s="7">
        <v>9648271.6400000006</v>
      </c>
      <c r="F184" s="7">
        <f>C184-D184</f>
        <v>18986084</v>
      </c>
      <c r="G184" s="7">
        <f>D184-E184</f>
        <v>24757976.359999999</v>
      </c>
    </row>
    <row r="185" spans="1:7" x14ac:dyDescent="0.25">
      <c r="A185" s="2" t="s">
        <v>21</v>
      </c>
      <c r="B185" s="4">
        <v>50101010</v>
      </c>
      <c r="C185" s="6">
        <v>11834424</v>
      </c>
      <c r="D185" s="6">
        <v>11834424</v>
      </c>
      <c r="E185" s="6">
        <v>2952833.47</v>
      </c>
      <c r="F185" s="6">
        <f>C185-D185</f>
        <v>0</v>
      </c>
      <c r="G185" s="6">
        <f>D185-E185</f>
        <v>8881590.5299999993</v>
      </c>
    </row>
    <row r="186" spans="1:7" x14ac:dyDescent="0.25">
      <c r="A186" s="2" t="s">
        <v>64</v>
      </c>
      <c r="B186" s="4">
        <v>50101020</v>
      </c>
      <c r="C186" s="6">
        <v>28230688</v>
      </c>
      <c r="D186" s="6">
        <v>14115344</v>
      </c>
      <c r="E186" s="6">
        <v>5390402.0700000003</v>
      </c>
      <c r="F186" s="6">
        <f>C186-D186</f>
        <v>14115344</v>
      </c>
      <c r="G186" s="6">
        <f>D186-E186</f>
        <v>8724941.9299999997</v>
      </c>
    </row>
    <row r="187" spans="1:7" x14ac:dyDescent="0.25">
      <c r="A187" s="2" t="s">
        <v>23</v>
      </c>
      <c r="B187" s="4">
        <v>50102010</v>
      </c>
      <c r="C187" s="6">
        <v>672000</v>
      </c>
      <c r="D187" s="6">
        <v>672000</v>
      </c>
      <c r="E187" s="6">
        <v>168000</v>
      </c>
      <c r="F187" s="6">
        <f>C187-D187</f>
        <v>0</v>
      </c>
      <c r="G187" s="6">
        <f>D187-E187</f>
        <v>504000</v>
      </c>
    </row>
    <row r="188" spans="1:7" x14ac:dyDescent="0.25">
      <c r="A188" s="2" t="s">
        <v>24</v>
      </c>
      <c r="B188" s="4">
        <v>50102020</v>
      </c>
      <c r="C188" s="6">
        <v>72000</v>
      </c>
      <c r="D188" s="6">
        <v>72000</v>
      </c>
      <c r="E188" s="6">
        <v>18000</v>
      </c>
      <c r="F188" s="6">
        <f>C188-D188</f>
        <v>0</v>
      </c>
      <c r="G188" s="6">
        <f>D188-E188</f>
        <v>54000</v>
      </c>
    </row>
    <row r="189" spans="1:7" x14ac:dyDescent="0.25">
      <c r="A189" s="2" t="s">
        <v>25</v>
      </c>
      <c r="B189" s="4">
        <v>50102030</v>
      </c>
      <c r="C189" s="6">
        <v>72000</v>
      </c>
      <c r="D189" s="6">
        <v>72000</v>
      </c>
      <c r="E189" s="6">
        <v>0</v>
      </c>
      <c r="F189" s="6">
        <f>C189-D189</f>
        <v>0</v>
      </c>
      <c r="G189" s="6">
        <f>D189-E189</f>
        <v>72000</v>
      </c>
    </row>
    <row r="190" spans="1:7" x14ac:dyDescent="0.25">
      <c r="A190" s="2" t="s">
        <v>26</v>
      </c>
      <c r="B190" s="4">
        <v>50102040</v>
      </c>
      <c r="C190" s="6">
        <v>196000</v>
      </c>
      <c r="D190" s="6">
        <v>196000</v>
      </c>
      <c r="E190" s="6">
        <v>196000</v>
      </c>
      <c r="F190" s="6">
        <f>C190-D190</f>
        <v>0</v>
      </c>
      <c r="G190" s="6">
        <f>D190-E190</f>
        <v>0</v>
      </c>
    </row>
    <row r="191" spans="1:7" x14ac:dyDescent="0.25">
      <c r="A191" s="2" t="s">
        <v>27</v>
      </c>
      <c r="B191" s="4">
        <v>50102050</v>
      </c>
      <c r="C191" s="6">
        <v>504000</v>
      </c>
      <c r="D191" s="6">
        <v>504000</v>
      </c>
      <c r="E191" s="6">
        <v>47950</v>
      </c>
      <c r="F191" s="6">
        <f>C191-D191</f>
        <v>0</v>
      </c>
      <c r="G191" s="6">
        <f>D191-E191</f>
        <v>456050</v>
      </c>
    </row>
    <row r="192" spans="1:7" x14ac:dyDescent="0.25">
      <c r="A192" s="2" t="s">
        <v>28</v>
      </c>
      <c r="B192" s="4">
        <v>50102060</v>
      </c>
      <c r="C192" s="6">
        <v>50400</v>
      </c>
      <c r="D192" s="6">
        <v>50400</v>
      </c>
      <c r="E192" s="6">
        <v>6620.45</v>
      </c>
      <c r="F192" s="6">
        <f>C192-D192</f>
        <v>0</v>
      </c>
      <c r="G192" s="6">
        <f>D192-E192</f>
        <v>43779.55</v>
      </c>
    </row>
    <row r="193" spans="1:7" x14ac:dyDescent="0.25">
      <c r="A193" s="2" t="s">
        <v>29</v>
      </c>
      <c r="B193" s="4">
        <v>50102110</v>
      </c>
      <c r="C193" s="6">
        <v>2584884</v>
      </c>
      <c r="D193" s="6">
        <v>2584884</v>
      </c>
      <c r="E193" s="6">
        <v>410104.58</v>
      </c>
      <c r="F193" s="6">
        <f>C193-D193</f>
        <v>0</v>
      </c>
      <c r="G193" s="6">
        <f>D193-E193</f>
        <v>2174779.42</v>
      </c>
    </row>
    <row r="194" spans="1:7" x14ac:dyDescent="0.25">
      <c r="A194" s="2" t="s">
        <v>65</v>
      </c>
      <c r="B194" s="4">
        <v>50102120</v>
      </c>
      <c r="C194" s="6">
        <v>15000</v>
      </c>
      <c r="D194" s="6">
        <v>15000</v>
      </c>
      <c r="E194" s="6">
        <v>5000</v>
      </c>
      <c r="F194" s="6">
        <f>C194-D194</f>
        <v>0</v>
      </c>
      <c r="G194" s="6">
        <f>D194-E194</f>
        <v>10000</v>
      </c>
    </row>
    <row r="195" spans="1:7" x14ac:dyDescent="0.25">
      <c r="A195" s="2" t="s">
        <v>82</v>
      </c>
      <c r="B195" s="4">
        <v>50102130</v>
      </c>
      <c r="C195" s="6">
        <v>10000</v>
      </c>
      <c r="D195" s="6">
        <v>10000</v>
      </c>
      <c r="E195" s="6">
        <v>0</v>
      </c>
      <c r="F195" s="6">
        <f>C195-D195</f>
        <v>0</v>
      </c>
      <c r="G195" s="6">
        <f>D195-E195</f>
        <v>10000</v>
      </c>
    </row>
    <row r="196" spans="1:7" x14ac:dyDescent="0.25">
      <c r="A196" s="2" t="s">
        <v>30</v>
      </c>
      <c r="B196" s="4">
        <v>50102140</v>
      </c>
      <c r="C196" s="6">
        <v>993702</v>
      </c>
      <c r="D196" s="6">
        <v>993702</v>
      </c>
      <c r="E196" s="6">
        <v>0</v>
      </c>
      <c r="F196" s="6">
        <f>C196-D196</f>
        <v>0</v>
      </c>
      <c r="G196" s="6">
        <f>D196-E196</f>
        <v>993702</v>
      </c>
    </row>
    <row r="197" spans="1:7" x14ac:dyDescent="0.25">
      <c r="A197" s="2" t="s">
        <v>31</v>
      </c>
      <c r="B197" s="4">
        <v>50102150</v>
      </c>
      <c r="C197" s="6">
        <v>140000</v>
      </c>
      <c r="D197" s="6">
        <v>140000</v>
      </c>
      <c r="E197" s="6">
        <v>0</v>
      </c>
      <c r="F197" s="6">
        <f>C197-D197</f>
        <v>0</v>
      </c>
      <c r="G197" s="6">
        <f>D197-E197</f>
        <v>140000</v>
      </c>
    </row>
    <row r="198" spans="1:7" x14ac:dyDescent="0.25">
      <c r="A198" s="2" t="s">
        <v>32</v>
      </c>
      <c r="B198" s="4">
        <v>50102990</v>
      </c>
      <c r="C198" s="6">
        <v>196000</v>
      </c>
      <c r="D198" s="6">
        <v>196000</v>
      </c>
      <c r="E198" s="6">
        <v>0</v>
      </c>
      <c r="F198" s="6">
        <f>C198-D198</f>
        <v>0</v>
      </c>
      <c r="G198" s="6">
        <f>D198-E198</f>
        <v>196000</v>
      </c>
    </row>
    <row r="199" spans="1:7" x14ac:dyDescent="0.25">
      <c r="A199" s="2" t="s">
        <v>33</v>
      </c>
      <c r="B199" s="4">
        <v>50102990</v>
      </c>
      <c r="C199" s="6">
        <v>993702</v>
      </c>
      <c r="D199" s="6">
        <v>993702</v>
      </c>
      <c r="E199" s="6">
        <v>0</v>
      </c>
      <c r="F199" s="6">
        <f>C199-D199</f>
        <v>0</v>
      </c>
      <c r="G199" s="6">
        <f>D199-E199</f>
        <v>993702</v>
      </c>
    </row>
    <row r="200" spans="1:7" x14ac:dyDescent="0.25">
      <c r="A200" s="2" t="s">
        <v>34</v>
      </c>
      <c r="B200" s="4">
        <v>50103010</v>
      </c>
      <c r="C200" s="6">
        <v>1420131</v>
      </c>
      <c r="D200" s="6">
        <v>1420131</v>
      </c>
      <c r="E200" s="6">
        <v>354340.02</v>
      </c>
      <c r="F200" s="6">
        <f>C200-D200</f>
        <v>0</v>
      </c>
      <c r="G200" s="6">
        <f>D200-E200</f>
        <v>1065790.98</v>
      </c>
    </row>
    <row r="201" spans="1:7" x14ac:dyDescent="0.25">
      <c r="A201" s="2" t="s">
        <v>35</v>
      </c>
      <c r="B201" s="4">
        <v>50103020</v>
      </c>
      <c r="C201" s="6">
        <v>67200</v>
      </c>
      <c r="D201" s="6">
        <v>67200</v>
      </c>
      <c r="E201" s="6">
        <v>16800</v>
      </c>
      <c r="F201" s="6">
        <f>C201-D201</f>
        <v>0</v>
      </c>
      <c r="G201" s="6">
        <f>D201-E201</f>
        <v>50400</v>
      </c>
    </row>
    <row r="202" spans="1:7" x14ac:dyDescent="0.25">
      <c r="A202" s="2" t="s">
        <v>36</v>
      </c>
      <c r="B202" s="4">
        <v>50103030</v>
      </c>
      <c r="C202" s="6">
        <v>295861</v>
      </c>
      <c r="D202" s="6">
        <v>295861</v>
      </c>
      <c r="E202" s="6">
        <v>73821.05</v>
      </c>
      <c r="F202" s="6">
        <f>C202-D202</f>
        <v>0</v>
      </c>
      <c r="G202" s="6">
        <f>D202-E202</f>
        <v>222039.95</v>
      </c>
    </row>
    <row r="203" spans="1:7" x14ac:dyDescent="0.25">
      <c r="A203" s="2" t="s">
        <v>37</v>
      </c>
      <c r="B203" s="4">
        <v>50103040</v>
      </c>
      <c r="C203" s="6">
        <v>33600</v>
      </c>
      <c r="D203" s="6">
        <v>33600</v>
      </c>
      <c r="E203" s="6">
        <v>8400</v>
      </c>
      <c r="F203" s="6">
        <f>C203-D203</f>
        <v>0</v>
      </c>
      <c r="G203" s="6">
        <f>D203-E203</f>
        <v>25200</v>
      </c>
    </row>
    <row r="204" spans="1:7" x14ac:dyDescent="0.25">
      <c r="A204" s="2" t="s">
        <v>38</v>
      </c>
      <c r="B204" s="4">
        <v>50104990</v>
      </c>
      <c r="C204" s="6">
        <v>140000</v>
      </c>
      <c r="D204" s="6">
        <v>140000</v>
      </c>
      <c r="E204" s="6">
        <v>0</v>
      </c>
      <c r="F204" s="6">
        <f>C204-D204</f>
        <v>0</v>
      </c>
      <c r="G204" s="6">
        <f>D204-E204</f>
        <v>140000</v>
      </c>
    </row>
    <row r="205" spans="1:7" x14ac:dyDescent="0.25">
      <c r="A205" s="2" t="s">
        <v>20</v>
      </c>
      <c r="B205" s="4">
        <v>50104990</v>
      </c>
      <c r="C205" s="6">
        <v>4870740</v>
      </c>
      <c r="D205" s="6">
        <v>0</v>
      </c>
      <c r="E205" s="6">
        <v>0</v>
      </c>
      <c r="F205" s="6">
        <f>C205-D205</f>
        <v>4870740</v>
      </c>
      <c r="G205" s="6">
        <f>D205-E205</f>
        <v>0</v>
      </c>
    </row>
    <row r="206" spans="1:7" x14ac:dyDescent="0.25">
      <c r="B206" s="4"/>
    </row>
    <row r="207" spans="1:7" s="3" customFormat="1" x14ac:dyDescent="0.25">
      <c r="A207" s="3" t="s">
        <v>39</v>
      </c>
      <c r="B207" s="5">
        <v>200</v>
      </c>
      <c r="C207" s="7">
        <v>22655668</v>
      </c>
      <c r="D207" s="7">
        <v>17284337</v>
      </c>
      <c r="E207" s="7">
        <v>5994579.3899999997</v>
      </c>
      <c r="F207" s="7">
        <f>C207-D207</f>
        <v>5371331</v>
      </c>
      <c r="G207" s="7">
        <f>D207-E207</f>
        <v>11289757.609999999</v>
      </c>
    </row>
    <row r="208" spans="1:7" x14ac:dyDescent="0.25">
      <c r="A208" s="2" t="s">
        <v>40</v>
      </c>
      <c r="B208" s="4">
        <v>50201010</v>
      </c>
      <c r="C208" s="6">
        <v>100000</v>
      </c>
      <c r="D208" s="6">
        <v>50000</v>
      </c>
      <c r="E208" s="6">
        <v>2640</v>
      </c>
      <c r="F208" s="6">
        <f>C208-D208</f>
        <v>50000</v>
      </c>
      <c r="G208" s="6">
        <f>D208-E208</f>
        <v>47360</v>
      </c>
    </row>
    <row r="209" spans="1:7" x14ac:dyDescent="0.25">
      <c r="A209" s="2" t="s">
        <v>41</v>
      </c>
      <c r="B209" s="4">
        <v>50202010</v>
      </c>
      <c r="C209" s="6">
        <v>250000</v>
      </c>
      <c r="D209" s="6">
        <v>250000</v>
      </c>
      <c r="E209" s="6">
        <v>10000</v>
      </c>
      <c r="F209" s="6">
        <f>C209-D209</f>
        <v>0</v>
      </c>
      <c r="G209" s="6">
        <f>D209-E209</f>
        <v>240000</v>
      </c>
    </row>
    <row r="210" spans="1:7" x14ac:dyDescent="0.25">
      <c r="A210" s="2" t="s">
        <v>42</v>
      </c>
      <c r="B210" s="4">
        <v>50203010</v>
      </c>
      <c r="C210" s="6">
        <v>500000</v>
      </c>
      <c r="D210" s="6">
        <v>426179</v>
      </c>
      <c r="E210" s="6">
        <v>0</v>
      </c>
      <c r="F210" s="6">
        <f>C210-D210</f>
        <v>73821</v>
      </c>
      <c r="G210" s="6">
        <f>D210-E210</f>
        <v>426179</v>
      </c>
    </row>
    <row r="211" spans="1:7" x14ac:dyDescent="0.25">
      <c r="A211" s="2" t="s">
        <v>66</v>
      </c>
      <c r="B211" s="4">
        <v>50203020</v>
      </c>
      <c r="C211" s="6">
        <v>70000</v>
      </c>
      <c r="D211" s="6">
        <v>70000</v>
      </c>
      <c r="E211" s="6">
        <v>20000</v>
      </c>
      <c r="F211" s="6">
        <f>C211-D211</f>
        <v>0</v>
      </c>
      <c r="G211" s="6">
        <f>D211-E211</f>
        <v>50000</v>
      </c>
    </row>
    <row r="212" spans="1:7" x14ac:dyDescent="0.25">
      <c r="A212" s="2" t="s">
        <v>67</v>
      </c>
      <c r="B212" s="4">
        <v>50203050</v>
      </c>
      <c r="C212" s="6">
        <v>1600000</v>
      </c>
      <c r="D212" s="6">
        <v>1417000</v>
      </c>
      <c r="E212" s="6">
        <v>639592.69999999995</v>
      </c>
      <c r="F212" s="6">
        <f>C212-D212</f>
        <v>183000</v>
      </c>
      <c r="G212" s="6">
        <f>D212-E212</f>
        <v>777407.3</v>
      </c>
    </row>
    <row r="213" spans="1:7" x14ac:dyDescent="0.25">
      <c r="A213" s="2" t="s">
        <v>43</v>
      </c>
      <c r="B213" s="4">
        <v>50203070</v>
      </c>
      <c r="C213" s="6">
        <v>450000</v>
      </c>
      <c r="D213" s="6">
        <v>450000</v>
      </c>
      <c r="E213" s="6">
        <v>300000</v>
      </c>
      <c r="F213" s="6">
        <f>C213-D213</f>
        <v>0</v>
      </c>
      <c r="G213" s="6">
        <f>D213-E213</f>
        <v>150000</v>
      </c>
    </row>
    <row r="214" spans="1:7" x14ac:dyDescent="0.25">
      <c r="A214" s="2" t="s">
        <v>44</v>
      </c>
      <c r="B214" s="4">
        <v>50203080</v>
      </c>
      <c r="C214" s="6">
        <v>7219000</v>
      </c>
      <c r="D214" s="6">
        <v>4910873</v>
      </c>
      <c r="E214" s="6">
        <v>1578850</v>
      </c>
      <c r="F214" s="6">
        <f>C214-D214</f>
        <v>2308127</v>
      </c>
      <c r="G214" s="6">
        <f>D214-E214</f>
        <v>3332023</v>
      </c>
    </row>
    <row r="215" spans="1:7" x14ac:dyDescent="0.25">
      <c r="A215" s="2" t="s">
        <v>45</v>
      </c>
      <c r="B215" s="4">
        <v>50203090</v>
      </c>
      <c r="C215" s="6">
        <v>1800000</v>
      </c>
      <c r="D215" s="6">
        <v>900000</v>
      </c>
      <c r="E215" s="6">
        <v>223528.8</v>
      </c>
      <c r="F215" s="6">
        <f>C215-D215</f>
        <v>900000</v>
      </c>
      <c r="G215" s="6">
        <f>D215-E215</f>
        <v>676471.2</v>
      </c>
    </row>
    <row r="216" spans="1:7" x14ac:dyDescent="0.25">
      <c r="A216" s="2" t="s">
        <v>48</v>
      </c>
      <c r="B216" s="4">
        <v>50203990</v>
      </c>
      <c r="C216" s="6">
        <v>380000</v>
      </c>
      <c r="D216" s="6">
        <v>265117</v>
      </c>
      <c r="E216" s="6">
        <v>0</v>
      </c>
      <c r="F216" s="6">
        <f>C216-D216</f>
        <v>114883</v>
      </c>
      <c r="G216" s="6">
        <f>D216-E216</f>
        <v>265117</v>
      </c>
    </row>
    <row r="217" spans="1:7" x14ac:dyDescent="0.25">
      <c r="A217" s="2" t="s">
        <v>68</v>
      </c>
      <c r="B217" s="4">
        <v>50203990</v>
      </c>
      <c r="C217" s="6">
        <v>65000</v>
      </c>
      <c r="D217" s="6">
        <v>65000</v>
      </c>
      <c r="E217" s="6">
        <v>21198</v>
      </c>
      <c r="F217" s="6">
        <f>C217-D217</f>
        <v>0</v>
      </c>
      <c r="G217" s="6">
        <f>D217-E217</f>
        <v>43802</v>
      </c>
    </row>
    <row r="218" spans="1:7" x14ac:dyDescent="0.25">
      <c r="A218" s="2" t="s">
        <v>49</v>
      </c>
      <c r="B218" s="4">
        <v>50204010</v>
      </c>
      <c r="C218" s="6">
        <v>5000</v>
      </c>
      <c r="D218" s="6">
        <v>5000</v>
      </c>
      <c r="E218" s="6">
        <v>0</v>
      </c>
      <c r="F218" s="6">
        <f>C218-D218</f>
        <v>0</v>
      </c>
      <c r="G218" s="6">
        <f>D218-E218</f>
        <v>5000</v>
      </c>
    </row>
    <row r="219" spans="1:7" x14ac:dyDescent="0.25">
      <c r="A219" s="2" t="s">
        <v>69</v>
      </c>
      <c r="B219" s="4">
        <v>50204020</v>
      </c>
      <c r="C219" s="6">
        <v>2100000</v>
      </c>
      <c r="D219" s="6">
        <v>525000</v>
      </c>
      <c r="E219" s="6">
        <v>480134.14</v>
      </c>
      <c r="F219" s="6">
        <f>C219-D219</f>
        <v>1575000</v>
      </c>
      <c r="G219" s="6">
        <f>D219-E219</f>
        <v>44865.859999999986</v>
      </c>
    </row>
    <row r="220" spans="1:7" x14ac:dyDescent="0.25">
      <c r="A220" s="2" t="s">
        <v>51</v>
      </c>
      <c r="B220" s="4">
        <v>50205020</v>
      </c>
      <c r="C220" s="6">
        <v>42000</v>
      </c>
      <c r="D220" s="6">
        <v>21000</v>
      </c>
      <c r="E220" s="6">
        <v>12000</v>
      </c>
      <c r="F220" s="6">
        <f>C220-D220</f>
        <v>21000</v>
      </c>
      <c r="G220" s="6">
        <f>D220-E220</f>
        <v>9000</v>
      </c>
    </row>
    <row r="221" spans="1:7" x14ac:dyDescent="0.25">
      <c r="A221" s="2" t="s">
        <v>70</v>
      </c>
      <c r="B221" s="4">
        <v>50205030</v>
      </c>
      <c r="C221" s="6">
        <v>80000</v>
      </c>
      <c r="D221" s="6">
        <v>40000</v>
      </c>
      <c r="E221" s="6">
        <v>9000</v>
      </c>
      <c r="F221" s="6">
        <f>C221-D221</f>
        <v>40000</v>
      </c>
      <c r="G221" s="6">
        <f>D221-E221</f>
        <v>31000</v>
      </c>
    </row>
    <row r="222" spans="1:7" x14ac:dyDescent="0.25">
      <c r="A222" s="2" t="s">
        <v>52</v>
      </c>
      <c r="B222" s="4">
        <v>50212990</v>
      </c>
      <c r="C222" s="6">
        <v>7472668</v>
      </c>
      <c r="D222" s="6">
        <v>7472668</v>
      </c>
      <c r="E222" s="6">
        <v>2671760.75</v>
      </c>
      <c r="F222" s="6">
        <f>C222-D222</f>
        <v>0</v>
      </c>
      <c r="G222" s="6">
        <f>D222-E222</f>
        <v>4800907.25</v>
      </c>
    </row>
    <row r="223" spans="1:7" x14ac:dyDescent="0.25">
      <c r="A223" s="2" t="s">
        <v>72</v>
      </c>
      <c r="B223" s="4">
        <v>50213040</v>
      </c>
      <c r="C223" s="6">
        <v>20000</v>
      </c>
      <c r="D223" s="6">
        <v>20000</v>
      </c>
      <c r="E223" s="6">
        <v>0</v>
      </c>
      <c r="F223" s="6">
        <f>C223-D223</f>
        <v>0</v>
      </c>
      <c r="G223" s="6">
        <f>D223-E223</f>
        <v>20000</v>
      </c>
    </row>
    <row r="224" spans="1:7" x14ac:dyDescent="0.25">
      <c r="A224" s="2" t="s">
        <v>53</v>
      </c>
      <c r="B224" s="4">
        <v>50213050</v>
      </c>
      <c r="C224" s="6">
        <v>20000</v>
      </c>
      <c r="D224" s="6">
        <v>20000</v>
      </c>
      <c r="E224" s="6">
        <v>0</v>
      </c>
      <c r="F224" s="6">
        <f>C224-D224</f>
        <v>0</v>
      </c>
      <c r="G224" s="6">
        <f>D224-E224</f>
        <v>20000</v>
      </c>
    </row>
    <row r="225" spans="1:7" x14ac:dyDescent="0.25">
      <c r="A225" s="2" t="s">
        <v>54</v>
      </c>
      <c r="B225" s="4">
        <v>50213060</v>
      </c>
      <c r="C225" s="6">
        <v>400000</v>
      </c>
      <c r="D225" s="6">
        <v>315500</v>
      </c>
      <c r="E225" s="6">
        <v>0</v>
      </c>
      <c r="F225" s="6">
        <f>C225-D225</f>
        <v>84500</v>
      </c>
      <c r="G225" s="6">
        <f>D225-E225</f>
        <v>315500</v>
      </c>
    </row>
    <row r="226" spans="1:7" x14ac:dyDescent="0.25">
      <c r="A226" s="2" t="s">
        <v>55</v>
      </c>
      <c r="B226" s="4">
        <v>50216010</v>
      </c>
      <c r="C226" s="6">
        <v>30000</v>
      </c>
      <c r="D226" s="6">
        <v>20000</v>
      </c>
      <c r="E226" s="6">
        <v>0</v>
      </c>
      <c r="F226" s="6">
        <f>C226-D226</f>
        <v>10000</v>
      </c>
      <c r="G226" s="6">
        <f>D226-E226</f>
        <v>20000</v>
      </c>
    </row>
    <row r="227" spans="1:7" x14ac:dyDescent="0.25">
      <c r="A227" s="2" t="s">
        <v>56</v>
      </c>
      <c r="B227" s="4">
        <v>50216020</v>
      </c>
      <c r="C227" s="6">
        <v>35000</v>
      </c>
      <c r="D227" s="6">
        <v>30000</v>
      </c>
      <c r="E227" s="6">
        <v>25875</v>
      </c>
      <c r="F227" s="6">
        <f>C227-D227</f>
        <v>5000</v>
      </c>
      <c r="G227" s="6">
        <f>D227-E227</f>
        <v>4125</v>
      </c>
    </row>
    <row r="228" spans="1:7" x14ac:dyDescent="0.25">
      <c r="A228" s="2" t="s">
        <v>57</v>
      </c>
      <c r="B228" s="4">
        <v>50299020</v>
      </c>
      <c r="C228" s="6">
        <v>5000</v>
      </c>
      <c r="D228" s="6">
        <v>5000</v>
      </c>
      <c r="E228" s="6">
        <v>0</v>
      </c>
      <c r="F228" s="6">
        <f>C228-D228</f>
        <v>0</v>
      </c>
      <c r="G228" s="6">
        <f>D228-E228</f>
        <v>5000</v>
      </c>
    </row>
    <row r="229" spans="1:7" x14ac:dyDescent="0.25">
      <c r="A229" s="2" t="s">
        <v>78</v>
      </c>
      <c r="B229" s="4">
        <v>50299060</v>
      </c>
      <c r="C229" s="6">
        <v>12000</v>
      </c>
      <c r="D229" s="6">
        <v>6000</v>
      </c>
      <c r="E229" s="6">
        <v>0</v>
      </c>
      <c r="F229" s="6">
        <f>C229-D229</f>
        <v>6000</v>
      </c>
      <c r="G229" s="6">
        <f>D229-E229</f>
        <v>6000</v>
      </c>
    </row>
    <row r="230" spans="1:7" x14ac:dyDescent="0.25">
      <c r="B230" s="4"/>
    </row>
    <row r="231" spans="1:7" x14ac:dyDescent="0.25">
      <c r="A231" s="3" t="s">
        <v>88</v>
      </c>
      <c r="B231" s="5" t="s">
        <v>89</v>
      </c>
      <c r="C231" s="7">
        <v>81961000</v>
      </c>
      <c r="D231" s="7">
        <v>58218098</v>
      </c>
      <c r="E231" s="7">
        <v>16657727.869999999</v>
      </c>
      <c r="F231" s="7">
        <f>C231-D231</f>
        <v>23742902</v>
      </c>
      <c r="G231" s="7">
        <f>D231-E231</f>
        <v>41560370.130000003</v>
      </c>
    </row>
    <row r="232" spans="1:7" s="3" customFormat="1" x14ac:dyDescent="0.25">
      <c r="A232" s="3" t="s">
        <v>19</v>
      </c>
      <c r="B232" s="5">
        <v>100</v>
      </c>
      <c r="C232" s="7">
        <v>54046528</v>
      </c>
      <c r="D232" s="7">
        <v>33934126</v>
      </c>
      <c r="E232" s="7">
        <v>8897884.9399999995</v>
      </c>
      <c r="F232" s="7">
        <f>C232-D232</f>
        <v>20112402</v>
      </c>
      <c r="G232" s="7">
        <f>D232-E232</f>
        <v>25036241.060000002</v>
      </c>
    </row>
    <row r="233" spans="1:7" x14ac:dyDescent="0.25">
      <c r="A233" s="2" t="s">
        <v>21</v>
      </c>
      <c r="B233" s="4">
        <v>50101010</v>
      </c>
      <c r="C233" s="6">
        <v>11628276</v>
      </c>
      <c r="D233" s="6">
        <v>11628276</v>
      </c>
      <c r="E233" s="6">
        <v>2891719.97</v>
      </c>
      <c r="F233" s="6">
        <f>C233-D233</f>
        <v>0</v>
      </c>
      <c r="G233" s="6">
        <f>D233-E233</f>
        <v>8736556.0299999993</v>
      </c>
    </row>
    <row r="234" spans="1:7" x14ac:dyDescent="0.25">
      <c r="A234" s="2" t="s">
        <v>64</v>
      </c>
      <c r="B234" s="4">
        <v>50101020</v>
      </c>
      <c r="C234" s="6">
        <v>27294862</v>
      </c>
      <c r="D234" s="6">
        <v>13647431</v>
      </c>
      <c r="E234" s="6">
        <v>4697359.25</v>
      </c>
      <c r="F234" s="6">
        <f>C234-D234</f>
        <v>13647431</v>
      </c>
      <c r="G234" s="6">
        <f>D234-E234</f>
        <v>8950071.75</v>
      </c>
    </row>
    <row r="235" spans="1:7" x14ac:dyDescent="0.25">
      <c r="A235" s="2" t="s">
        <v>23</v>
      </c>
      <c r="B235" s="4">
        <v>50102010</v>
      </c>
      <c r="C235" s="6">
        <v>672000</v>
      </c>
      <c r="D235" s="6">
        <v>672000</v>
      </c>
      <c r="E235" s="6">
        <v>168000</v>
      </c>
      <c r="F235" s="6">
        <f>C235-D235</f>
        <v>0</v>
      </c>
      <c r="G235" s="6">
        <f>D235-E235</f>
        <v>504000</v>
      </c>
    </row>
    <row r="236" spans="1:7" x14ac:dyDescent="0.25">
      <c r="A236" s="2" t="s">
        <v>24</v>
      </c>
      <c r="B236" s="4">
        <v>50102020</v>
      </c>
      <c r="C236" s="6">
        <v>60000</v>
      </c>
      <c r="D236" s="6">
        <v>60000</v>
      </c>
      <c r="E236" s="6">
        <v>18000</v>
      </c>
      <c r="F236" s="6">
        <f>C236-D236</f>
        <v>0</v>
      </c>
      <c r="G236" s="6">
        <f>D236-E236</f>
        <v>42000</v>
      </c>
    </row>
    <row r="237" spans="1:7" x14ac:dyDescent="0.25">
      <c r="A237" s="2" t="s">
        <v>25</v>
      </c>
      <c r="B237" s="4">
        <v>50102030</v>
      </c>
      <c r="C237" s="6">
        <v>60000</v>
      </c>
      <c r="D237" s="6">
        <v>60000</v>
      </c>
      <c r="E237" s="6">
        <v>0</v>
      </c>
      <c r="F237" s="6">
        <f>C237-D237</f>
        <v>0</v>
      </c>
      <c r="G237" s="6">
        <f>D237-E237</f>
        <v>60000</v>
      </c>
    </row>
    <row r="238" spans="1:7" x14ac:dyDescent="0.25">
      <c r="A238" s="2" t="s">
        <v>26</v>
      </c>
      <c r="B238" s="4">
        <v>50102040</v>
      </c>
      <c r="C238" s="6">
        <v>196000</v>
      </c>
      <c r="D238" s="6">
        <v>196000</v>
      </c>
      <c r="E238" s="6">
        <v>196000</v>
      </c>
      <c r="F238" s="6">
        <f>C238-D238</f>
        <v>0</v>
      </c>
      <c r="G238" s="6">
        <f>D238-E238</f>
        <v>0</v>
      </c>
    </row>
    <row r="239" spans="1:7" x14ac:dyDescent="0.25">
      <c r="A239" s="2" t="s">
        <v>27</v>
      </c>
      <c r="B239" s="4">
        <v>50102050</v>
      </c>
      <c r="C239" s="6">
        <v>504000</v>
      </c>
      <c r="D239" s="6">
        <v>504000</v>
      </c>
      <c r="E239" s="6">
        <v>48550</v>
      </c>
      <c r="F239" s="6">
        <f>C239-D239</f>
        <v>0</v>
      </c>
      <c r="G239" s="6">
        <f>D239-E239</f>
        <v>455450</v>
      </c>
    </row>
    <row r="240" spans="1:7" x14ac:dyDescent="0.25">
      <c r="A240" s="2" t="s">
        <v>28</v>
      </c>
      <c r="B240" s="4">
        <v>50102060</v>
      </c>
      <c r="C240" s="6">
        <v>50400</v>
      </c>
      <c r="D240" s="6">
        <v>50400</v>
      </c>
      <c r="E240" s="6">
        <v>6845.5</v>
      </c>
      <c r="F240" s="6">
        <f>C240-D240</f>
        <v>0</v>
      </c>
      <c r="G240" s="6">
        <f>D240-E240</f>
        <v>43554.5</v>
      </c>
    </row>
    <row r="241" spans="1:7" x14ac:dyDescent="0.25">
      <c r="A241" s="2" t="s">
        <v>29</v>
      </c>
      <c r="B241" s="4">
        <v>50102110</v>
      </c>
      <c r="C241" s="6">
        <v>2907069</v>
      </c>
      <c r="D241" s="6">
        <v>2907069</v>
      </c>
      <c r="E241" s="6">
        <v>420739.36</v>
      </c>
      <c r="F241" s="6">
        <f>C241-D241</f>
        <v>0</v>
      </c>
      <c r="G241" s="6">
        <f>D241-E241</f>
        <v>2486329.64</v>
      </c>
    </row>
    <row r="242" spans="1:7" x14ac:dyDescent="0.25">
      <c r="A242" s="2" t="s">
        <v>82</v>
      </c>
      <c r="B242" s="4">
        <v>50102130</v>
      </c>
      <c r="C242" s="6">
        <v>3000</v>
      </c>
      <c r="D242" s="6">
        <v>3000</v>
      </c>
      <c r="E242" s="6">
        <v>0</v>
      </c>
      <c r="F242" s="6">
        <f>C242-D242</f>
        <v>0</v>
      </c>
      <c r="G242" s="6">
        <f>D242-E242</f>
        <v>3000</v>
      </c>
    </row>
    <row r="243" spans="1:7" x14ac:dyDescent="0.25">
      <c r="A243" s="2" t="s">
        <v>30</v>
      </c>
      <c r="B243" s="4">
        <v>50102140</v>
      </c>
      <c r="C243" s="6">
        <v>969023</v>
      </c>
      <c r="D243" s="6">
        <v>969023</v>
      </c>
      <c r="E243" s="6">
        <v>0</v>
      </c>
      <c r="F243" s="6">
        <f>C243-D243</f>
        <v>0</v>
      </c>
      <c r="G243" s="6">
        <f>D243-E243</f>
        <v>969023</v>
      </c>
    </row>
    <row r="244" spans="1:7" x14ac:dyDescent="0.25">
      <c r="A244" s="2" t="s">
        <v>31</v>
      </c>
      <c r="B244" s="4">
        <v>50102150</v>
      </c>
      <c r="C244" s="6">
        <v>140000</v>
      </c>
      <c r="D244" s="6">
        <v>140000</v>
      </c>
      <c r="E244" s="6">
        <v>0</v>
      </c>
      <c r="F244" s="6">
        <f>C244-D244</f>
        <v>0</v>
      </c>
      <c r="G244" s="6">
        <f>D244-E244</f>
        <v>140000</v>
      </c>
    </row>
    <row r="245" spans="1:7" x14ac:dyDescent="0.25">
      <c r="A245" s="2" t="s">
        <v>32</v>
      </c>
      <c r="B245" s="4">
        <v>50102990</v>
      </c>
      <c r="C245" s="6">
        <v>196000</v>
      </c>
      <c r="D245" s="6">
        <v>196000</v>
      </c>
      <c r="E245" s="6">
        <v>0</v>
      </c>
      <c r="F245" s="6">
        <f>C245-D245</f>
        <v>0</v>
      </c>
      <c r="G245" s="6">
        <f>D245-E245</f>
        <v>196000</v>
      </c>
    </row>
    <row r="246" spans="1:7" x14ac:dyDescent="0.25">
      <c r="A246" s="2" t="s">
        <v>33</v>
      </c>
      <c r="B246" s="4">
        <v>50102990</v>
      </c>
      <c r="C246" s="6">
        <v>969023</v>
      </c>
      <c r="D246" s="6">
        <v>969023</v>
      </c>
      <c r="E246" s="6">
        <v>0</v>
      </c>
      <c r="F246" s="6">
        <f>C246-D246</f>
        <v>0</v>
      </c>
      <c r="G246" s="6">
        <f>D246-E246</f>
        <v>969023</v>
      </c>
    </row>
    <row r="247" spans="1:7" x14ac:dyDescent="0.25">
      <c r="A247" s="2" t="s">
        <v>34</v>
      </c>
      <c r="B247" s="4">
        <v>50103010</v>
      </c>
      <c r="C247" s="6">
        <v>1395394</v>
      </c>
      <c r="D247" s="6">
        <v>1395394</v>
      </c>
      <c r="E247" s="6">
        <v>347975.7</v>
      </c>
      <c r="F247" s="6">
        <f>C247-D247</f>
        <v>0</v>
      </c>
      <c r="G247" s="6">
        <f>D247-E247</f>
        <v>1047418.3</v>
      </c>
    </row>
    <row r="248" spans="1:7" x14ac:dyDescent="0.25">
      <c r="A248" s="2" t="s">
        <v>35</v>
      </c>
      <c r="B248" s="4">
        <v>50103020</v>
      </c>
      <c r="C248" s="6">
        <v>67200</v>
      </c>
      <c r="D248" s="6">
        <v>67200</v>
      </c>
      <c r="E248" s="6">
        <v>16800</v>
      </c>
      <c r="F248" s="6">
        <f>C248-D248</f>
        <v>0</v>
      </c>
      <c r="G248" s="6">
        <f>D248-E248</f>
        <v>50400</v>
      </c>
    </row>
    <row r="249" spans="1:7" x14ac:dyDescent="0.25">
      <c r="A249" s="2" t="s">
        <v>36</v>
      </c>
      <c r="B249" s="4">
        <v>50103030</v>
      </c>
      <c r="C249" s="6">
        <v>290710</v>
      </c>
      <c r="D249" s="6">
        <v>290710</v>
      </c>
      <c r="E249" s="6">
        <v>72495.16</v>
      </c>
      <c r="F249" s="6">
        <f>C249-D249</f>
        <v>0</v>
      </c>
      <c r="G249" s="6">
        <f>D249-E249</f>
        <v>218214.84</v>
      </c>
    </row>
    <row r="250" spans="1:7" x14ac:dyDescent="0.25">
      <c r="A250" s="2" t="s">
        <v>37</v>
      </c>
      <c r="B250" s="4">
        <v>50103040</v>
      </c>
      <c r="C250" s="6">
        <v>33600</v>
      </c>
      <c r="D250" s="6">
        <v>33600</v>
      </c>
      <c r="E250" s="6">
        <v>8400</v>
      </c>
      <c r="F250" s="6">
        <f>C250-D250</f>
        <v>0</v>
      </c>
      <c r="G250" s="6">
        <f>D250-E250</f>
        <v>25200</v>
      </c>
    </row>
    <row r="251" spans="1:7" x14ac:dyDescent="0.25">
      <c r="A251" s="2" t="s">
        <v>38</v>
      </c>
      <c r="B251" s="4">
        <v>50104990</v>
      </c>
      <c r="C251" s="6">
        <v>140000</v>
      </c>
      <c r="D251" s="6">
        <v>140000</v>
      </c>
      <c r="E251" s="6">
        <v>0</v>
      </c>
      <c r="F251" s="6">
        <f>C251-D251</f>
        <v>0</v>
      </c>
      <c r="G251" s="6">
        <f>D251-E251</f>
        <v>140000</v>
      </c>
    </row>
    <row r="252" spans="1:7" x14ac:dyDescent="0.25">
      <c r="A252" s="2" t="s">
        <v>20</v>
      </c>
      <c r="B252" s="4">
        <v>50104990</v>
      </c>
      <c r="C252" s="6">
        <v>6469971</v>
      </c>
      <c r="D252" s="6">
        <v>5000</v>
      </c>
      <c r="E252" s="6">
        <v>5000</v>
      </c>
      <c r="F252" s="6">
        <f>C252-D252</f>
        <v>6464971</v>
      </c>
      <c r="G252" s="6">
        <f>D252-E252</f>
        <v>0</v>
      </c>
    </row>
    <row r="253" spans="1:7" x14ac:dyDescent="0.25">
      <c r="B253" s="4"/>
    </row>
    <row r="254" spans="1:7" s="3" customFormat="1" x14ac:dyDescent="0.25">
      <c r="A254" s="3" t="s">
        <v>39</v>
      </c>
      <c r="B254" s="5">
        <v>200</v>
      </c>
      <c r="C254" s="7">
        <v>27914472</v>
      </c>
      <c r="D254" s="7">
        <v>24283972</v>
      </c>
      <c r="E254" s="7">
        <v>7759842.9299999997</v>
      </c>
      <c r="F254" s="7">
        <f>C254-D254</f>
        <v>3630500</v>
      </c>
      <c r="G254" s="7">
        <f>D254-E254</f>
        <v>16524129.07</v>
      </c>
    </row>
    <row r="255" spans="1:7" x14ac:dyDescent="0.25">
      <c r="A255" s="2" t="s">
        <v>40</v>
      </c>
      <c r="B255" s="4">
        <v>50201010</v>
      </c>
      <c r="C255" s="6">
        <v>50000</v>
      </c>
      <c r="D255" s="6">
        <v>50000</v>
      </c>
      <c r="E255" s="6">
        <v>1680</v>
      </c>
      <c r="F255" s="6">
        <f>C255-D255</f>
        <v>0</v>
      </c>
      <c r="G255" s="6">
        <f>D255-E255</f>
        <v>48320</v>
      </c>
    </row>
    <row r="256" spans="1:7" x14ac:dyDescent="0.25">
      <c r="A256" s="2" t="s">
        <v>41</v>
      </c>
      <c r="B256" s="4">
        <v>50202010</v>
      </c>
      <c r="C256" s="6">
        <v>80000</v>
      </c>
      <c r="D256" s="6">
        <v>80000</v>
      </c>
      <c r="E256" s="6">
        <v>5000</v>
      </c>
      <c r="F256" s="6">
        <f>C256-D256</f>
        <v>0</v>
      </c>
      <c r="G256" s="6">
        <f>D256-E256</f>
        <v>75000</v>
      </c>
    </row>
    <row r="257" spans="1:7" x14ac:dyDescent="0.25">
      <c r="A257" s="2" t="s">
        <v>42</v>
      </c>
      <c r="B257" s="4">
        <v>50203010</v>
      </c>
      <c r="C257" s="6">
        <v>400000</v>
      </c>
      <c r="D257" s="6">
        <v>400000</v>
      </c>
      <c r="E257" s="6">
        <v>0</v>
      </c>
      <c r="F257" s="6">
        <f>C257-D257</f>
        <v>0</v>
      </c>
      <c r="G257" s="6">
        <f>D257-E257</f>
        <v>400000</v>
      </c>
    </row>
    <row r="258" spans="1:7" x14ac:dyDescent="0.25">
      <c r="A258" s="2" t="s">
        <v>66</v>
      </c>
      <c r="B258" s="4">
        <v>50203020</v>
      </c>
      <c r="C258" s="6">
        <v>92000</v>
      </c>
      <c r="D258" s="6">
        <v>80000</v>
      </c>
      <c r="E258" s="6">
        <v>20000</v>
      </c>
      <c r="F258" s="6">
        <f>C258-D258</f>
        <v>12000</v>
      </c>
      <c r="G258" s="6">
        <f>D258-E258</f>
        <v>60000</v>
      </c>
    </row>
    <row r="259" spans="1:7" x14ac:dyDescent="0.25">
      <c r="A259" s="2" t="s">
        <v>67</v>
      </c>
      <c r="B259" s="4">
        <v>50203050</v>
      </c>
      <c r="C259" s="6">
        <v>2200000</v>
      </c>
      <c r="D259" s="6">
        <v>871200</v>
      </c>
      <c r="E259" s="6">
        <v>579650</v>
      </c>
      <c r="F259" s="6">
        <f>C259-D259</f>
        <v>1328800</v>
      </c>
      <c r="G259" s="6">
        <f>D259-E259</f>
        <v>291550</v>
      </c>
    </row>
    <row r="260" spans="1:7" x14ac:dyDescent="0.25">
      <c r="A260" s="2" t="s">
        <v>43</v>
      </c>
      <c r="B260" s="4">
        <v>50203070</v>
      </c>
      <c r="C260" s="6">
        <v>800000</v>
      </c>
      <c r="D260" s="6">
        <v>600000</v>
      </c>
      <c r="E260" s="6">
        <v>450000</v>
      </c>
      <c r="F260" s="6">
        <f>C260-D260</f>
        <v>200000</v>
      </c>
      <c r="G260" s="6">
        <f>D260-E260</f>
        <v>150000</v>
      </c>
    </row>
    <row r="261" spans="1:7" x14ac:dyDescent="0.25">
      <c r="A261" s="2" t="s">
        <v>44</v>
      </c>
      <c r="B261" s="4">
        <v>50203080</v>
      </c>
      <c r="C261" s="6">
        <v>4985500</v>
      </c>
      <c r="D261" s="6">
        <v>4835500</v>
      </c>
      <c r="E261" s="6">
        <v>1170560</v>
      </c>
      <c r="F261" s="6">
        <f>C261-D261</f>
        <v>150000</v>
      </c>
      <c r="G261" s="6">
        <f>D261-E261</f>
        <v>3664940</v>
      </c>
    </row>
    <row r="262" spans="1:7" x14ac:dyDescent="0.25">
      <c r="A262" s="2" t="s">
        <v>45</v>
      </c>
      <c r="B262" s="4">
        <v>50203090</v>
      </c>
      <c r="C262" s="6">
        <v>1500000</v>
      </c>
      <c r="D262" s="6">
        <v>1000000</v>
      </c>
      <c r="E262" s="6">
        <v>402863.88</v>
      </c>
      <c r="F262" s="6">
        <f>C262-D262</f>
        <v>500000</v>
      </c>
      <c r="G262" s="6">
        <f>D262-E262</f>
        <v>597136.12</v>
      </c>
    </row>
    <row r="263" spans="1:7" x14ac:dyDescent="0.25">
      <c r="A263" s="2" t="s">
        <v>46</v>
      </c>
      <c r="B263" s="4">
        <v>50203210</v>
      </c>
      <c r="C263" s="6">
        <v>129500</v>
      </c>
      <c r="D263" s="6">
        <v>129500</v>
      </c>
      <c r="E263" s="6">
        <v>0</v>
      </c>
      <c r="F263" s="6">
        <f>C263-D263</f>
        <v>0</v>
      </c>
      <c r="G263" s="6">
        <f>D263-E263</f>
        <v>129500</v>
      </c>
    </row>
    <row r="264" spans="1:7" x14ac:dyDescent="0.25">
      <c r="A264" s="2" t="s">
        <v>47</v>
      </c>
      <c r="B264" s="4">
        <v>50203220</v>
      </c>
      <c r="C264" s="6">
        <v>85000</v>
      </c>
      <c r="D264" s="6">
        <v>85000</v>
      </c>
      <c r="E264" s="6">
        <v>0</v>
      </c>
      <c r="F264" s="6">
        <f>C264-D264</f>
        <v>0</v>
      </c>
      <c r="G264" s="6">
        <f>D264-E264</f>
        <v>85000</v>
      </c>
    </row>
    <row r="265" spans="1:7" x14ac:dyDescent="0.25">
      <c r="A265" s="2" t="s">
        <v>48</v>
      </c>
      <c r="B265" s="4">
        <v>50203990</v>
      </c>
      <c r="C265" s="6">
        <v>400000</v>
      </c>
      <c r="D265" s="6">
        <v>400000</v>
      </c>
      <c r="E265" s="6">
        <v>0</v>
      </c>
      <c r="F265" s="6">
        <f>C265-D265</f>
        <v>0</v>
      </c>
      <c r="G265" s="6">
        <f>D265-E265</f>
        <v>400000</v>
      </c>
    </row>
    <row r="266" spans="1:7" x14ac:dyDescent="0.25">
      <c r="A266" s="2" t="s">
        <v>68</v>
      </c>
      <c r="B266" s="4">
        <v>50203990</v>
      </c>
      <c r="C266" s="6">
        <v>172800</v>
      </c>
      <c r="D266" s="6">
        <v>43200</v>
      </c>
      <c r="E266" s="6">
        <v>21600</v>
      </c>
      <c r="F266" s="6">
        <f>C266-D266</f>
        <v>129600</v>
      </c>
      <c r="G266" s="6">
        <f>D266-E266</f>
        <v>21600</v>
      </c>
    </row>
    <row r="267" spans="1:7" x14ac:dyDescent="0.25">
      <c r="A267" s="2" t="s">
        <v>49</v>
      </c>
      <c r="B267" s="4">
        <v>50204010</v>
      </c>
      <c r="C267" s="6">
        <v>480000</v>
      </c>
      <c r="D267" s="6">
        <v>150000</v>
      </c>
      <c r="E267" s="6">
        <v>96096</v>
      </c>
      <c r="F267" s="6">
        <f>C267-D267</f>
        <v>330000</v>
      </c>
      <c r="G267" s="6">
        <f>D267-E267</f>
        <v>53904</v>
      </c>
    </row>
    <row r="268" spans="1:7" x14ac:dyDescent="0.25">
      <c r="A268" s="2" t="s">
        <v>69</v>
      </c>
      <c r="B268" s="4">
        <v>50204020</v>
      </c>
      <c r="C268" s="6">
        <v>1000000</v>
      </c>
      <c r="D268" s="6">
        <v>350000</v>
      </c>
      <c r="E268" s="6">
        <v>305683.21999999997</v>
      </c>
      <c r="F268" s="6">
        <f>C268-D268</f>
        <v>650000</v>
      </c>
      <c r="G268" s="6">
        <f>D268-E268</f>
        <v>44316.780000000028</v>
      </c>
    </row>
    <row r="269" spans="1:7" x14ac:dyDescent="0.25">
      <c r="A269" s="2" t="s">
        <v>51</v>
      </c>
      <c r="B269" s="4">
        <v>50205020</v>
      </c>
      <c r="C269" s="6">
        <v>42000</v>
      </c>
      <c r="D269" s="6">
        <v>10500</v>
      </c>
      <c r="E269" s="6">
        <v>10500</v>
      </c>
      <c r="F269" s="6">
        <f>C269-D269</f>
        <v>31500</v>
      </c>
      <c r="G269" s="6">
        <f>D269-E269</f>
        <v>0</v>
      </c>
    </row>
    <row r="270" spans="1:7" x14ac:dyDescent="0.25">
      <c r="A270" s="2" t="s">
        <v>70</v>
      </c>
      <c r="B270" s="4">
        <v>50205030</v>
      </c>
      <c r="C270" s="6">
        <v>42000</v>
      </c>
      <c r="D270" s="6">
        <v>10500</v>
      </c>
      <c r="E270" s="6">
        <v>10500</v>
      </c>
      <c r="F270" s="6">
        <f>C270-D270</f>
        <v>31500</v>
      </c>
      <c r="G270" s="6">
        <f>D270-E270</f>
        <v>0</v>
      </c>
    </row>
    <row r="271" spans="1:7" x14ac:dyDescent="0.25">
      <c r="A271" s="2" t="s">
        <v>52</v>
      </c>
      <c r="B271" s="4">
        <v>50212990</v>
      </c>
      <c r="C271" s="6">
        <v>14325672</v>
      </c>
      <c r="D271" s="6">
        <v>14325672</v>
      </c>
      <c r="E271" s="6">
        <v>4576209.83</v>
      </c>
      <c r="F271" s="6">
        <f>C271-D271</f>
        <v>0</v>
      </c>
      <c r="G271" s="6">
        <f>D271-E271</f>
        <v>9749462.1699999999</v>
      </c>
    </row>
    <row r="272" spans="1:7" x14ac:dyDescent="0.25">
      <c r="A272" s="2" t="s">
        <v>72</v>
      </c>
      <c r="B272" s="4">
        <v>50213040</v>
      </c>
      <c r="C272" s="6">
        <v>100000</v>
      </c>
      <c r="D272" s="6">
        <v>75900</v>
      </c>
      <c r="E272" s="6">
        <v>25000</v>
      </c>
      <c r="F272" s="6">
        <f>C272-D272</f>
        <v>24100</v>
      </c>
      <c r="G272" s="6">
        <f>D272-E272</f>
        <v>50900</v>
      </c>
    </row>
    <row r="273" spans="1:7" x14ac:dyDescent="0.25">
      <c r="A273" s="2" t="s">
        <v>74</v>
      </c>
      <c r="B273" s="4">
        <v>50213050</v>
      </c>
      <c r="C273" s="6">
        <v>100000</v>
      </c>
      <c r="D273" s="6">
        <v>100000</v>
      </c>
      <c r="E273" s="6">
        <v>0</v>
      </c>
      <c r="F273" s="6">
        <f>C273-D273</f>
        <v>0</v>
      </c>
      <c r="G273" s="6">
        <f>D273-E273</f>
        <v>100000</v>
      </c>
    </row>
    <row r="274" spans="1:7" x14ac:dyDescent="0.25">
      <c r="A274" s="2" t="s">
        <v>75</v>
      </c>
      <c r="B274" s="4">
        <v>50213050</v>
      </c>
      <c r="C274" s="6">
        <v>5000</v>
      </c>
      <c r="D274" s="6">
        <v>5000</v>
      </c>
      <c r="E274" s="6">
        <v>0</v>
      </c>
      <c r="F274" s="6">
        <f>C274-D274</f>
        <v>0</v>
      </c>
      <c r="G274" s="6">
        <f>D274-E274</f>
        <v>5000</v>
      </c>
    </row>
    <row r="275" spans="1:7" x14ac:dyDescent="0.25">
      <c r="A275" s="2" t="s">
        <v>76</v>
      </c>
      <c r="B275" s="4">
        <v>50213050</v>
      </c>
      <c r="C275" s="6">
        <v>5000</v>
      </c>
      <c r="D275" s="6">
        <v>4000</v>
      </c>
      <c r="E275" s="6">
        <v>0</v>
      </c>
      <c r="F275" s="6">
        <f>C275-D275</f>
        <v>1000</v>
      </c>
      <c r="G275" s="6">
        <f>D275-E275</f>
        <v>4000</v>
      </c>
    </row>
    <row r="276" spans="1:7" x14ac:dyDescent="0.25">
      <c r="A276" s="2" t="s">
        <v>54</v>
      </c>
      <c r="B276" s="4">
        <v>50213060</v>
      </c>
      <c r="C276" s="6">
        <v>600000</v>
      </c>
      <c r="D276" s="6">
        <v>428000</v>
      </c>
      <c r="E276" s="6">
        <v>50000</v>
      </c>
      <c r="F276" s="6">
        <f>C276-D276</f>
        <v>172000</v>
      </c>
      <c r="G276" s="6">
        <f>D276-E276</f>
        <v>378000</v>
      </c>
    </row>
    <row r="277" spans="1:7" x14ac:dyDescent="0.25">
      <c r="A277" s="2" t="s">
        <v>55</v>
      </c>
      <c r="B277" s="4">
        <v>50216010</v>
      </c>
      <c r="C277" s="6">
        <v>150000</v>
      </c>
      <c r="D277" s="6">
        <v>100000</v>
      </c>
      <c r="E277" s="6">
        <v>14500</v>
      </c>
      <c r="F277" s="6">
        <f>C277-D277</f>
        <v>50000</v>
      </c>
      <c r="G277" s="6">
        <f>D277-E277</f>
        <v>85500</v>
      </c>
    </row>
    <row r="278" spans="1:7" x14ac:dyDescent="0.25">
      <c r="A278" s="2" t="s">
        <v>56</v>
      </c>
      <c r="B278" s="4">
        <v>50216020</v>
      </c>
      <c r="C278" s="6">
        <v>20000</v>
      </c>
      <c r="D278" s="6">
        <v>20000</v>
      </c>
      <c r="E278" s="6">
        <v>20000</v>
      </c>
      <c r="F278" s="6">
        <f>C278-D278</f>
        <v>0</v>
      </c>
      <c r="G278" s="6">
        <f>D278-E278</f>
        <v>0</v>
      </c>
    </row>
    <row r="279" spans="1:7" x14ac:dyDescent="0.25">
      <c r="A279" s="2" t="s">
        <v>57</v>
      </c>
      <c r="B279" s="4">
        <v>50299020</v>
      </c>
      <c r="C279" s="6">
        <v>100000</v>
      </c>
      <c r="D279" s="6">
        <v>100000</v>
      </c>
      <c r="E279" s="6">
        <v>0</v>
      </c>
      <c r="F279" s="6">
        <f>C279-D279</f>
        <v>0</v>
      </c>
      <c r="G279" s="6">
        <f>D279-E279</f>
        <v>100000</v>
      </c>
    </row>
    <row r="280" spans="1:7" x14ac:dyDescent="0.25">
      <c r="A280" s="2" t="s">
        <v>78</v>
      </c>
      <c r="B280" s="4">
        <v>50299060</v>
      </c>
      <c r="C280" s="6">
        <v>50000</v>
      </c>
      <c r="D280" s="6">
        <v>30000</v>
      </c>
      <c r="E280" s="6">
        <v>0</v>
      </c>
      <c r="F280" s="6">
        <f>C280-D280</f>
        <v>20000</v>
      </c>
      <c r="G280" s="6">
        <f>D280-E280</f>
        <v>30000</v>
      </c>
    </row>
    <row r="285" spans="1:7" x14ac:dyDescent="0.25">
      <c r="A285" s="13" t="s">
        <v>95</v>
      </c>
      <c r="B285" s="13" t="s">
        <v>96</v>
      </c>
      <c r="C285" s="17"/>
      <c r="D285" s="17"/>
      <c r="E285" s="15" t="s">
        <v>97</v>
      </c>
      <c r="F285" s="17"/>
      <c r="G285" s="17"/>
    </row>
    <row r="286" spans="1:7" x14ac:dyDescent="0.25">
      <c r="A286" s="13"/>
      <c r="B286" s="13"/>
      <c r="C286" s="17"/>
      <c r="D286" s="17"/>
      <c r="E286" s="13"/>
      <c r="F286" s="17"/>
      <c r="G286" s="17"/>
    </row>
    <row r="287" spans="1:7" x14ac:dyDescent="0.25">
      <c r="A287" s="13"/>
      <c r="B287" s="13"/>
      <c r="C287" s="17"/>
      <c r="D287" s="17"/>
      <c r="E287" s="13"/>
      <c r="F287" s="17"/>
      <c r="G287" s="17"/>
    </row>
    <row r="288" spans="1:7" x14ac:dyDescent="0.25">
      <c r="A288" s="13"/>
      <c r="B288" s="13"/>
      <c r="C288" s="17"/>
      <c r="D288" s="17"/>
      <c r="E288" s="13"/>
      <c r="F288" s="17"/>
      <c r="G288" s="17"/>
    </row>
    <row r="289" spans="1:7" x14ac:dyDescent="0.25">
      <c r="A289" s="14" t="s">
        <v>98</v>
      </c>
      <c r="B289" s="14" t="s">
        <v>99</v>
      </c>
      <c r="C289" s="17"/>
      <c r="D289" s="17"/>
      <c r="E289" s="16" t="s">
        <v>100</v>
      </c>
      <c r="F289" s="17"/>
      <c r="G289" s="17"/>
    </row>
    <row r="290" spans="1:7" x14ac:dyDescent="0.25">
      <c r="A290" s="13" t="s">
        <v>101</v>
      </c>
      <c r="B290" s="13" t="s">
        <v>102</v>
      </c>
      <c r="C290" s="17"/>
      <c r="D290" s="17"/>
      <c r="E290" s="15" t="s">
        <v>103</v>
      </c>
      <c r="F290" s="17"/>
      <c r="G290" s="17"/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2025-04-08T05:52:34Z</dcterms:created>
  <dcterms:modified xsi:type="dcterms:W3CDTF">2025-04-08T06:04:34Z</dcterms:modified>
</cp:coreProperties>
</file>