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ck up files\Joseph\SAAOB 2025\SAAAOB to PBO\March 2025\"/>
    </mc:Choice>
  </mc:AlternateContent>
  <bookViews>
    <workbookView xWindow="0" yWindow="0" windowWidth="4080" windowHeight="6465"/>
  </bookViews>
  <sheets>
    <sheet name="Final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3" l="1"/>
  <c r="F45" i="3"/>
  <c r="G44" i="3"/>
  <c r="F44" i="3"/>
  <c r="G43" i="3"/>
  <c r="F43" i="3"/>
  <c r="G42" i="3"/>
  <c r="F42" i="3"/>
  <c r="G41" i="3"/>
  <c r="F41" i="3"/>
  <c r="G40" i="3"/>
  <c r="F40" i="3"/>
  <c r="G38" i="3"/>
  <c r="F38" i="3"/>
  <c r="G37" i="3"/>
  <c r="F37" i="3"/>
  <c r="G36" i="3"/>
  <c r="F36" i="3"/>
  <c r="G34" i="3"/>
  <c r="F34" i="3"/>
  <c r="G33" i="3"/>
  <c r="F33" i="3"/>
  <c r="G32" i="3"/>
  <c r="F32" i="3"/>
  <c r="G30" i="3"/>
  <c r="F30" i="3"/>
  <c r="G29" i="3"/>
  <c r="F29" i="3"/>
  <c r="G28" i="3"/>
  <c r="F28" i="3"/>
  <c r="G27" i="3"/>
  <c r="F27" i="3"/>
  <c r="G26" i="3"/>
  <c r="F26" i="3"/>
  <c r="G25" i="3"/>
  <c r="F25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5" i="3"/>
  <c r="F15" i="3"/>
  <c r="G14" i="3"/>
  <c r="F14" i="3"/>
  <c r="G12" i="3"/>
  <c r="F12" i="3"/>
  <c r="G11" i="3"/>
  <c r="F11" i="3"/>
  <c r="G10" i="3"/>
  <c r="F10" i="3"/>
</calcChain>
</file>

<file path=xl/sharedStrings.xml><?xml version="1.0" encoding="utf-8"?>
<sst xmlns="http://schemas.openxmlformats.org/spreadsheetml/2006/main" count="59" uniqueCount="49">
  <si>
    <t>Status of Appropriation, Allotment and Obligations</t>
  </si>
  <si>
    <t>Account Title</t>
  </si>
  <si>
    <t>Code</t>
  </si>
  <si>
    <t>Appropriation</t>
  </si>
  <si>
    <t>Allotment</t>
  </si>
  <si>
    <t>Obligation</t>
  </si>
  <si>
    <t>Balance of Appropriation</t>
  </si>
  <si>
    <t>Balance of Allotment</t>
  </si>
  <si>
    <t xml:space="preserve">GENERAL FUND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</si>
  <si>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Continuing Allotment                                                                                                                                                                                                                       </t>
  </si>
  <si>
    <t xml:space="preserve">          </t>
  </si>
  <si>
    <t xml:space="preserve">          a.) Capital Outlay                                                                                                                                                                                                                    </t>
  </si>
  <si>
    <t xml:space="preserve">          HEALTH AND HOSPITAL SERVICES                                                                                                                                                                                                          </t>
  </si>
  <si>
    <t xml:space="preserve">               a.) Capital Outlay                                                                                                                                                                                                               </t>
  </si>
  <si>
    <t xml:space="preserve">               1. Provincial Economic Enterprise Management Office                                                                                                                                                                              </t>
  </si>
  <si>
    <t xml:space="preserve">                         a.) Capital Outlay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</si>
  <si>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Office Equipment - Photocopier With Scanner                                                                                                                                                                  </t>
  </si>
  <si>
    <t xml:space="preserve">                                   Hospitals And Health Centers                                                                                                                                                                                 </t>
  </si>
  <si>
    <t xml:space="preserve">                                   Other Structures                                                                                                                                                                                             </t>
  </si>
  <si>
    <t xml:space="preserve">                                   Land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</si>
  <si>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Office Equipment                                                                                                                                                                                             </t>
  </si>
  <si>
    <t xml:space="preserve">               2. Davao De Oro Provincial Hospital-Montevista                                                                                                                                                                                   </t>
  </si>
  <si>
    <t xml:space="preserve">4421-1    </t>
  </si>
  <si>
    <t xml:space="preserve">                                   Construction Of Septic Vault                                                                                                                                                                                 </t>
  </si>
  <si>
    <t xml:space="preserve">                                   Information And Communication Technology Equipment                                                                                                                                                           </t>
  </si>
  <si>
    <t xml:space="preserve">                                   Medical Equipment                                                                                                                                                                                            </t>
  </si>
  <si>
    <t xml:space="preserve">                                   Upgrading Of Water System                                                                                                                                                                                    </t>
  </si>
  <si>
    <t xml:space="preserve">               3. Davao De Oro Provincial Hospital-Pantukan                                                                                                                                                                                     </t>
  </si>
  <si>
    <t xml:space="preserve">4421-2    </t>
  </si>
  <si>
    <t xml:space="preserve">               4. Davao De Oro Provincial Hospital-Laak                                                                                                                                                                                         </t>
  </si>
  <si>
    <t xml:space="preserve">4421-3    </t>
  </si>
  <si>
    <t xml:space="preserve">               5. Davao De Oro Provincial Hospital-Maragusan                                                                                                                                                                                    </t>
  </si>
  <si>
    <t xml:space="preserve">4421-4    </t>
  </si>
  <si>
    <t xml:space="preserve">                                   Office Equipment - Purchase Of Airconditioning Unit                                                                                                                                                          </t>
  </si>
  <si>
    <t xml:space="preserve">                                   Office Equipment - Purchase Of Duplo Machine                                                                                                                                                                 </t>
  </si>
  <si>
    <t xml:space="preserve">                                   Medical Equipment- Purchase Of Defibrillators                                                                                                                                                                </t>
  </si>
  <si>
    <t>Republic of the Philippines</t>
  </si>
  <si>
    <t>Province of Davao de Oro</t>
  </si>
  <si>
    <t>Provincial Accountant's Office</t>
  </si>
  <si>
    <t>As of March 31, 2025</t>
  </si>
  <si>
    <t xml:space="preserve">                                                                                    Prepared by:</t>
  </si>
  <si>
    <t>Reviewed by:</t>
  </si>
  <si>
    <t>Noted by:</t>
  </si>
  <si>
    <t xml:space="preserve">                                                                               ARLENE F. DEGELIO</t>
  </si>
  <si>
    <t>JOSEPH M. BARACE</t>
  </si>
  <si>
    <t xml:space="preserve">  ARIEL D. MANDAWE</t>
  </si>
  <si>
    <t xml:space="preserve">                                                                                 Fiscal Examiner II</t>
  </si>
  <si>
    <t xml:space="preserve">     Accountant IV</t>
  </si>
  <si>
    <t>Provincial Accountant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</si>
</sst>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center"/>
    </xf>
    <xf numFmtId="43" fontId="3" fillId="0" borderId="0" xfId="1" applyFont="1"/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3" fontId="0" fillId="0" borderId="0" xfId="1" applyFont="1"/>
    <xf numFmtId="43" fontId="2" fillId="0" borderId="0" xfId="1" applyFont="1"/>
    <xf numFmtId="0" fontId="2" fillId="0" borderId="0" xfId="0" applyFont="1" applyAlignment="1">
      <alignment vertical="center"/>
    </xf>
    <xf numFmtId="43" fontId="1" fillId="0" borderId="0" xfId="1" applyFont="1"/>
    <xf numFmtId="0" fontId="2" fillId="0" borderId="0" xfId="0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43" fontId="2" fillId="0" borderId="0" xfId="1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abSelected="1" workbookViewId="0">
      <selection activeCell="C13" sqref="C13"/>
    </sheetView>
  </sheetViews>
  <sheetFormatPr defaultRowHeight="15" x14ac:dyDescent="0.25"/>
  <cols>
    <col min="1" max="1" width="76.28515625" style="3" customWidth="1"/>
    <col min="2" max="2" width="9" style="3" bestFit="1" customWidth="1"/>
    <col min="3" max="3" width="13.7109375" style="7" bestFit="1" customWidth="1"/>
    <col min="4" max="5" width="13.28515625" style="7" bestFit="1" customWidth="1"/>
    <col min="6" max="6" width="13.5703125" style="7" bestFit="1" customWidth="1"/>
    <col min="7" max="7" width="13.28515625" style="7" bestFit="1" customWidth="1"/>
    <col min="8" max="16384" width="9.140625" style="3"/>
  </cols>
  <sheetData>
    <row r="1" spans="1:7" x14ac:dyDescent="0.25">
      <c r="A1" s="1" t="s">
        <v>36</v>
      </c>
      <c r="B1" s="1"/>
      <c r="C1" s="1"/>
      <c r="D1" s="1"/>
      <c r="E1" s="1"/>
      <c r="F1" s="1"/>
      <c r="G1" s="1"/>
    </row>
    <row r="2" spans="1:7" x14ac:dyDescent="0.25">
      <c r="A2" s="1" t="s">
        <v>37</v>
      </c>
      <c r="B2" s="1"/>
      <c r="C2" s="1"/>
      <c r="D2" s="1"/>
      <c r="E2" s="1"/>
      <c r="F2" s="1"/>
      <c r="G2" s="1"/>
    </row>
    <row r="3" spans="1:7" x14ac:dyDescent="0.25">
      <c r="A3" s="1" t="s">
        <v>38</v>
      </c>
      <c r="B3" s="1"/>
      <c r="C3" s="1"/>
      <c r="D3" s="1"/>
      <c r="E3" s="1"/>
      <c r="F3" s="1"/>
      <c r="G3" s="1"/>
    </row>
    <row r="5" spans="1:7" x14ac:dyDescent="0.25">
      <c r="A5" s="1" t="s">
        <v>0</v>
      </c>
      <c r="B5" s="1"/>
      <c r="C5" s="1"/>
      <c r="D5" s="1"/>
      <c r="E5" s="1"/>
      <c r="F5" s="1"/>
      <c r="G5" s="1"/>
    </row>
    <row r="6" spans="1:7" x14ac:dyDescent="0.25">
      <c r="A6" s="1" t="s">
        <v>39</v>
      </c>
      <c r="B6" s="1"/>
      <c r="C6" s="1"/>
      <c r="D6" s="1"/>
      <c r="E6" s="1"/>
      <c r="F6" s="1"/>
      <c r="G6" s="1"/>
    </row>
    <row r="8" spans="1:7" s="9" customFormat="1" ht="30" x14ac:dyDescent="0.25">
      <c r="A8" s="11" t="s">
        <v>1</v>
      </c>
      <c r="B8" s="11" t="s">
        <v>2</v>
      </c>
      <c r="C8" s="12" t="s">
        <v>3</v>
      </c>
      <c r="D8" s="12" t="s">
        <v>4</v>
      </c>
      <c r="E8" s="12" t="s">
        <v>5</v>
      </c>
      <c r="F8" s="13" t="s">
        <v>6</v>
      </c>
      <c r="G8" s="13" t="s">
        <v>7</v>
      </c>
    </row>
    <row r="10" spans="1:7" x14ac:dyDescent="0.25">
      <c r="A10" s="3" t="s">
        <v>8</v>
      </c>
      <c r="B10" s="5">
        <v>100</v>
      </c>
      <c r="C10" s="7">
        <v>9979498.6799999997</v>
      </c>
      <c r="D10" s="7">
        <v>9979498.6799999997</v>
      </c>
      <c r="E10" s="2">
        <v>1068950</v>
      </c>
      <c r="F10" s="7">
        <f>C10-D10</f>
        <v>0</v>
      </c>
      <c r="G10" s="7">
        <f>D10-E10</f>
        <v>8910548.6799999997</v>
      </c>
    </row>
    <row r="11" spans="1:7" x14ac:dyDescent="0.25">
      <c r="A11" s="3" t="s">
        <v>9</v>
      </c>
      <c r="B11" s="5" t="s">
        <v>10</v>
      </c>
      <c r="C11" s="7">
        <v>9979498.6799999997</v>
      </c>
      <c r="D11" s="7">
        <v>9979498.6799999997</v>
      </c>
      <c r="E11" s="7">
        <v>1068950</v>
      </c>
      <c r="F11" s="7">
        <f>C11-D11</f>
        <v>0</v>
      </c>
      <c r="G11" s="7">
        <f>D11-E11</f>
        <v>8910548.6799999997</v>
      </c>
    </row>
    <row r="12" spans="1:7" x14ac:dyDescent="0.25">
      <c r="A12" s="3" t="s">
        <v>11</v>
      </c>
      <c r="B12" s="5" t="s">
        <v>10</v>
      </c>
      <c r="C12" s="7">
        <v>9979498.6799999997</v>
      </c>
      <c r="D12" s="7">
        <v>9979498.6799999997</v>
      </c>
      <c r="E12" s="7">
        <v>1068950</v>
      </c>
      <c r="F12" s="7">
        <f>C12-D12</f>
        <v>0</v>
      </c>
      <c r="G12" s="7">
        <f>D12-E12</f>
        <v>8910548.6799999997</v>
      </c>
    </row>
    <row r="13" spans="1:7" x14ac:dyDescent="0.25">
      <c r="B13" s="5"/>
    </row>
    <row r="14" spans="1:7" x14ac:dyDescent="0.25">
      <c r="A14" s="3" t="s">
        <v>12</v>
      </c>
      <c r="B14" s="5" t="s">
        <v>10</v>
      </c>
      <c r="C14" s="7">
        <v>9979498.6799999997</v>
      </c>
      <c r="D14" s="7">
        <v>9979498.6799999997</v>
      </c>
      <c r="E14" s="7">
        <v>1068950</v>
      </c>
      <c r="F14" s="7">
        <f>C14-D14</f>
        <v>0</v>
      </c>
      <c r="G14" s="7">
        <f>D14-E14</f>
        <v>8910548.6799999997</v>
      </c>
    </row>
    <row r="15" spans="1:7" x14ac:dyDescent="0.25">
      <c r="A15" s="3" t="s">
        <v>13</v>
      </c>
      <c r="B15" s="5" t="s">
        <v>10</v>
      </c>
      <c r="C15" s="7">
        <v>9979498.6799999997</v>
      </c>
      <c r="D15" s="7">
        <v>9979498.6799999997</v>
      </c>
      <c r="E15" s="7">
        <v>1068950</v>
      </c>
      <c r="F15" s="7">
        <f>C15-D15</f>
        <v>0</v>
      </c>
      <c r="G15" s="7">
        <f>D15-E15</f>
        <v>8910548.6799999997</v>
      </c>
    </row>
    <row r="16" spans="1:7" x14ac:dyDescent="0.25">
      <c r="B16" s="5"/>
    </row>
    <row r="17" spans="1:7" x14ac:dyDescent="0.25">
      <c r="A17" s="4" t="s">
        <v>14</v>
      </c>
      <c r="B17" s="6">
        <v>4421</v>
      </c>
      <c r="C17" s="8">
        <v>1450049</v>
      </c>
      <c r="D17" s="8">
        <v>1450049</v>
      </c>
      <c r="E17" s="8">
        <v>0</v>
      </c>
      <c r="F17" s="8">
        <f>C17-D17</f>
        <v>0</v>
      </c>
      <c r="G17" s="8">
        <f>D17-E17</f>
        <v>1450049</v>
      </c>
    </row>
    <row r="18" spans="1:7" s="4" customFormat="1" x14ac:dyDescent="0.25">
      <c r="A18" s="4" t="s">
        <v>15</v>
      </c>
      <c r="B18" s="6">
        <v>300</v>
      </c>
      <c r="C18" s="8">
        <v>1450049</v>
      </c>
      <c r="D18" s="8">
        <v>1450049</v>
      </c>
      <c r="E18" s="8">
        <v>0</v>
      </c>
      <c r="F18" s="8">
        <f>C18-D18</f>
        <v>0</v>
      </c>
      <c r="G18" s="8">
        <f>D18-E18</f>
        <v>1450049</v>
      </c>
    </row>
    <row r="19" spans="1:7" x14ac:dyDescent="0.25">
      <c r="A19" s="3" t="s">
        <v>16</v>
      </c>
      <c r="B19" s="5">
        <v>10705020</v>
      </c>
      <c r="C19" s="7">
        <v>100000</v>
      </c>
      <c r="D19" s="7">
        <v>100000</v>
      </c>
      <c r="E19" s="7">
        <v>0</v>
      </c>
      <c r="F19" s="7">
        <f>C19-D19</f>
        <v>0</v>
      </c>
      <c r="G19" s="7">
        <f>D19-E19</f>
        <v>100000</v>
      </c>
    </row>
    <row r="20" spans="1:7" x14ac:dyDescent="0.25">
      <c r="A20" s="3" t="s">
        <v>17</v>
      </c>
      <c r="B20" s="5">
        <v>10704030</v>
      </c>
      <c r="C20" s="7">
        <v>604004</v>
      </c>
      <c r="D20" s="7">
        <v>604004</v>
      </c>
      <c r="E20" s="7">
        <v>0</v>
      </c>
      <c r="F20" s="7">
        <f>C20-D20</f>
        <v>0</v>
      </c>
      <c r="G20" s="7">
        <f>D20-E20</f>
        <v>604004</v>
      </c>
    </row>
    <row r="21" spans="1:7" x14ac:dyDescent="0.25">
      <c r="A21" s="3" t="s">
        <v>18</v>
      </c>
      <c r="B21" s="5">
        <v>10704990</v>
      </c>
      <c r="C21" s="7">
        <v>585045</v>
      </c>
      <c r="D21" s="7">
        <v>585045</v>
      </c>
      <c r="E21" s="7">
        <v>0</v>
      </c>
      <c r="F21" s="7">
        <f>C21-D21</f>
        <v>0</v>
      </c>
      <c r="G21" s="7">
        <f>D21-E21</f>
        <v>585045</v>
      </c>
    </row>
    <row r="22" spans="1:7" x14ac:dyDescent="0.25">
      <c r="A22" s="3" t="s">
        <v>19</v>
      </c>
      <c r="B22" s="5">
        <v>10701010</v>
      </c>
      <c r="C22" s="7">
        <v>100000</v>
      </c>
      <c r="D22" s="7">
        <v>100000</v>
      </c>
      <c r="E22" s="7">
        <v>0</v>
      </c>
      <c r="F22" s="7">
        <f>C22-D22</f>
        <v>0</v>
      </c>
      <c r="G22" s="7">
        <f>D22-E22</f>
        <v>100000</v>
      </c>
    </row>
    <row r="23" spans="1:7" x14ac:dyDescent="0.25">
      <c r="A23" s="3" t="s">
        <v>20</v>
      </c>
      <c r="B23" s="5">
        <v>10705020</v>
      </c>
      <c r="C23" s="7">
        <v>61000</v>
      </c>
      <c r="D23" s="7">
        <v>61000</v>
      </c>
      <c r="E23" s="7">
        <v>0</v>
      </c>
      <c r="F23" s="7">
        <f>C23-D23</f>
        <v>0</v>
      </c>
      <c r="G23" s="7">
        <f>D23-E23</f>
        <v>61000</v>
      </c>
    </row>
    <row r="24" spans="1:7" x14ac:dyDescent="0.25">
      <c r="B24" s="5"/>
    </row>
    <row r="25" spans="1:7" x14ac:dyDescent="0.25">
      <c r="A25" s="4" t="s">
        <v>21</v>
      </c>
      <c r="B25" s="6" t="s">
        <v>22</v>
      </c>
      <c r="C25" s="8">
        <v>7281887.4500000002</v>
      </c>
      <c r="D25" s="8">
        <v>7281887.4500000002</v>
      </c>
      <c r="E25" s="8">
        <v>1068950</v>
      </c>
      <c r="F25" s="8">
        <f>C25-D25</f>
        <v>0</v>
      </c>
      <c r="G25" s="8">
        <f>D25-E25</f>
        <v>6212937.4500000002</v>
      </c>
    </row>
    <row r="26" spans="1:7" s="4" customFormat="1" x14ac:dyDescent="0.25">
      <c r="A26" s="4" t="s">
        <v>15</v>
      </c>
      <c r="B26" s="6">
        <v>300</v>
      </c>
      <c r="C26" s="8">
        <v>7281887.4500000002</v>
      </c>
      <c r="D26" s="8">
        <v>7281887.4500000002</v>
      </c>
      <c r="E26" s="8">
        <v>1068950</v>
      </c>
      <c r="F26" s="8">
        <f>C26-D26</f>
        <v>0</v>
      </c>
      <c r="G26" s="8">
        <f>D26-E26</f>
        <v>6212937.4500000002</v>
      </c>
    </row>
    <row r="27" spans="1:7" x14ac:dyDescent="0.25">
      <c r="A27" s="3" t="s">
        <v>23</v>
      </c>
      <c r="B27" s="5">
        <v>10703990</v>
      </c>
      <c r="C27" s="7">
        <v>500000</v>
      </c>
      <c r="D27" s="7">
        <v>500000</v>
      </c>
      <c r="E27" s="7">
        <v>0</v>
      </c>
      <c r="F27" s="7">
        <f>C27-D27</f>
        <v>0</v>
      </c>
      <c r="G27" s="7">
        <f>D27-E27</f>
        <v>500000</v>
      </c>
    </row>
    <row r="28" spans="1:7" x14ac:dyDescent="0.25">
      <c r="A28" s="3" t="s">
        <v>24</v>
      </c>
      <c r="B28" s="5">
        <v>10705030</v>
      </c>
      <c r="C28" s="7">
        <v>1100000</v>
      </c>
      <c r="D28" s="7">
        <v>1100000</v>
      </c>
      <c r="E28" s="7">
        <v>1068950</v>
      </c>
      <c r="F28" s="7">
        <f>C28-D28</f>
        <v>0</v>
      </c>
      <c r="G28" s="7">
        <f>D28-E28</f>
        <v>31050</v>
      </c>
    </row>
    <row r="29" spans="1:7" x14ac:dyDescent="0.25">
      <c r="A29" s="3" t="s">
        <v>25</v>
      </c>
      <c r="B29" s="5">
        <v>10705110</v>
      </c>
      <c r="C29" s="7">
        <v>5530000</v>
      </c>
      <c r="D29" s="7">
        <v>5530000</v>
      </c>
      <c r="E29" s="7">
        <v>0</v>
      </c>
      <c r="F29" s="7">
        <f>C29-D29</f>
        <v>0</v>
      </c>
      <c r="G29" s="7">
        <f>D29-E29</f>
        <v>5530000</v>
      </c>
    </row>
    <row r="30" spans="1:7" x14ac:dyDescent="0.25">
      <c r="A30" s="3" t="s">
        <v>26</v>
      </c>
      <c r="B30" s="5">
        <v>10703990</v>
      </c>
      <c r="C30" s="7">
        <v>151887.45000000001</v>
      </c>
      <c r="D30" s="7">
        <v>151887.45000000001</v>
      </c>
      <c r="E30" s="7">
        <v>0</v>
      </c>
      <c r="F30" s="7">
        <f>C30-D30</f>
        <v>0</v>
      </c>
      <c r="G30" s="7">
        <f>D30-E30</f>
        <v>151887.45000000001</v>
      </c>
    </row>
    <row r="31" spans="1:7" x14ac:dyDescent="0.25">
      <c r="B31" s="5"/>
    </row>
    <row r="32" spans="1:7" x14ac:dyDescent="0.25">
      <c r="A32" s="4" t="s">
        <v>27</v>
      </c>
      <c r="B32" s="6" t="s">
        <v>28</v>
      </c>
      <c r="C32" s="8">
        <v>900000</v>
      </c>
      <c r="D32" s="8">
        <v>900000</v>
      </c>
      <c r="E32" s="8">
        <v>0</v>
      </c>
      <c r="F32" s="8">
        <f>C32-D32</f>
        <v>0</v>
      </c>
      <c r="G32" s="8">
        <f>D32-E32</f>
        <v>900000</v>
      </c>
    </row>
    <row r="33" spans="1:7" s="4" customFormat="1" x14ac:dyDescent="0.25">
      <c r="A33" s="4" t="s">
        <v>15</v>
      </c>
      <c r="B33" s="6">
        <v>300</v>
      </c>
      <c r="C33" s="8">
        <v>900000</v>
      </c>
      <c r="D33" s="8">
        <v>900000</v>
      </c>
      <c r="E33" s="8">
        <v>0</v>
      </c>
      <c r="F33" s="8">
        <f>C33-D33</f>
        <v>0</v>
      </c>
      <c r="G33" s="8">
        <f>D33-E33</f>
        <v>900000</v>
      </c>
    </row>
    <row r="34" spans="1:7" x14ac:dyDescent="0.25">
      <c r="A34" s="3" t="s">
        <v>24</v>
      </c>
      <c r="B34" s="5">
        <v>10705030</v>
      </c>
      <c r="C34" s="7">
        <v>900000</v>
      </c>
      <c r="D34" s="7">
        <v>900000</v>
      </c>
      <c r="E34" s="7">
        <v>0</v>
      </c>
      <c r="F34" s="7">
        <f>C34-D34</f>
        <v>0</v>
      </c>
      <c r="G34" s="7">
        <f>D34-E34</f>
        <v>900000</v>
      </c>
    </row>
    <row r="35" spans="1:7" x14ac:dyDescent="0.25">
      <c r="B35" s="5"/>
    </row>
    <row r="36" spans="1:7" x14ac:dyDescent="0.25">
      <c r="A36" s="4" t="s">
        <v>29</v>
      </c>
      <c r="B36" s="6" t="s">
        <v>30</v>
      </c>
      <c r="C36" s="8">
        <v>100000</v>
      </c>
      <c r="D36" s="8">
        <v>100000</v>
      </c>
      <c r="E36" s="8">
        <v>0</v>
      </c>
      <c r="F36" s="8">
        <f>C36-D36</f>
        <v>0</v>
      </c>
      <c r="G36" s="8">
        <f>D36-E36</f>
        <v>100000</v>
      </c>
    </row>
    <row r="37" spans="1:7" s="4" customFormat="1" x14ac:dyDescent="0.25">
      <c r="A37" s="4" t="s">
        <v>15</v>
      </c>
      <c r="B37" s="6">
        <v>300</v>
      </c>
      <c r="C37" s="8">
        <v>100000</v>
      </c>
      <c r="D37" s="8">
        <v>100000</v>
      </c>
      <c r="E37" s="8">
        <v>0</v>
      </c>
      <c r="F37" s="8">
        <f>C37-D37</f>
        <v>0</v>
      </c>
      <c r="G37" s="8">
        <f>D37-E37</f>
        <v>100000</v>
      </c>
    </row>
    <row r="38" spans="1:7" x14ac:dyDescent="0.25">
      <c r="A38" s="3" t="s">
        <v>25</v>
      </c>
      <c r="B38" s="5">
        <v>10705110</v>
      </c>
      <c r="C38" s="7">
        <v>100000</v>
      </c>
      <c r="D38" s="7">
        <v>100000</v>
      </c>
      <c r="E38" s="7">
        <v>0</v>
      </c>
      <c r="F38" s="7">
        <f>C38-D38</f>
        <v>0</v>
      </c>
      <c r="G38" s="7">
        <f>D38-E38</f>
        <v>100000</v>
      </c>
    </row>
    <row r="39" spans="1:7" x14ac:dyDescent="0.25">
      <c r="B39" s="5"/>
    </row>
    <row r="40" spans="1:7" x14ac:dyDescent="0.25">
      <c r="A40" s="4" t="s">
        <v>31</v>
      </c>
      <c r="B40" s="6" t="s">
        <v>32</v>
      </c>
      <c r="C40" s="8">
        <v>247562.23</v>
      </c>
      <c r="D40" s="8">
        <v>247562.23</v>
      </c>
      <c r="E40" s="8">
        <v>0</v>
      </c>
      <c r="F40" s="8">
        <f>C40-D40</f>
        <v>0</v>
      </c>
      <c r="G40" s="8">
        <f>D40-E40</f>
        <v>247562.23</v>
      </c>
    </row>
    <row r="41" spans="1:7" s="4" customFormat="1" x14ac:dyDescent="0.25">
      <c r="A41" s="4" t="s">
        <v>15</v>
      </c>
      <c r="B41" s="6">
        <v>300</v>
      </c>
      <c r="C41" s="8">
        <v>247562.23</v>
      </c>
      <c r="D41" s="8">
        <v>247562.23</v>
      </c>
      <c r="E41" s="8">
        <v>0</v>
      </c>
      <c r="F41" s="8">
        <f>C41-D41</f>
        <v>0</v>
      </c>
      <c r="G41" s="8">
        <f>D41-E41</f>
        <v>247562.23</v>
      </c>
    </row>
    <row r="42" spans="1:7" x14ac:dyDescent="0.25">
      <c r="A42" s="3" t="s">
        <v>33</v>
      </c>
      <c r="B42" s="5">
        <v>10705020</v>
      </c>
      <c r="C42" s="7">
        <v>42900</v>
      </c>
      <c r="D42" s="7">
        <v>42900</v>
      </c>
      <c r="E42" s="7">
        <v>0</v>
      </c>
      <c r="F42" s="7">
        <f>C42-D42</f>
        <v>0</v>
      </c>
      <c r="G42" s="7">
        <f>D42-E42</f>
        <v>42900</v>
      </c>
    </row>
    <row r="43" spans="1:7" x14ac:dyDescent="0.25">
      <c r="A43" s="3" t="s">
        <v>34</v>
      </c>
      <c r="B43" s="5">
        <v>10705020</v>
      </c>
      <c r="C43" s="7">
        <v>1222.23</v>
      </c>
      <c r="D43" s="7">
        <v>1222.23</v>
      </c>
      <c r="E43" s="7">
        <v>0</v>
      </c>
      <c r="F43" s="7">
        <f>C43-D43</f>
        <v>0</v>
      </c>
      <c r="G43" s="7">
        <f>D43-E43</f>
        <v>1222.23</v>
      </c>
    </row>
    <row r="44" spans="1:7" x14ac:dyDescent="0.25">
      <c r="A44" s="3" t="s">
        <v>25</v>
      </c>
      <c r="B44" s="5">
        <v>10705110</v>
      </c>
      <c r="C44" s="7">
        <v>15000</v>
      </c>
      <c r="D44" s="7">
        <v>15000</v>
      </c>
      <c r="E44" s="7">
        <v>0</v>
      </c>
      <c r="F44" s="7">
        <f>C44-D44</f>
        <v>0</v>
      </c>
      <c r="G44" s="7">
        <f>D44-E44</f>
        <v>15000</v>
      </c>
    </row>
    <row r="45" spans="1:7" x14ac:dyDescent="0.25">
      <c r="A45" s="3" t="s">
        <v>35</v>
      </c>
      <c r="B45" s="5">
        <v>10705110</v>
      </c>
      <c r="C45" s="7">
        <v>188440</v>
      </c>
      <c r="D45" s="7">
        <v>188440</v>
      </c>
      <c r="E45" s="7">
        <v>0</v>
      </c>
      <c r="F45" s="7">
        <f>C45-D45</f>
        <v>0</v>
      </c>
      <c r="G45" s="7">
        <f>D45-E45</f>
        <v>188440</v>
      </c>
    </row>
    <row r="50" spans="1:7" x14ac:dyDescent="0.25">
      <c r="A50" s="3" t="s">
        <v>40</v>
      </c>
      <c r="B50" s="3" t="s">
        <v>41</v>
      </c>
      <c r="C50" s="10"/>
      <c r="D50" s="10"/>
      <c r="E50" s="7" t="s">
        <v>42</v>
      </c>
      <c r="F50" s="10"/>
      <c r="G50" s="10"/>
    </row>
    <row r="51" spans="1:7" x14ac:dyDescent="0.25">
      <c r="C51" s="10"/>
      <c r="D51" s="10"/>
      <c r="E51" s="3"/>
      <c r="F51" s="10"/>
      <c r="G51" s="10"/>
    </row>
    <row r="52" spans="1:7" x14ac:dyDescent="0.25">
      <c r="C52" s="10"/>
      <c r="D52" s="10"/>
      <c r="E52" s="3"/>
      <c r="F52" s="10"/>
      <c r="G52" s="10"/>
    </row>
    <row r="53" spans="1:7" x14ac:dyDescent="0.25">
      <c r="C53" s="10"/>
      <c r="D53" s="10"/>
      <c r="E53" s="3"/>
      <c r="F53" s="10"/>
      <c r="G53" s="10"/>
    </row>
    <row r="54" spans="1:7" x14ac:dyDescent="0.25">
      <c r="A54" s="4" t="s">
        <v>43</v>
      </c>
      <c r="B54" s="4" t="s">
        <v>44</v>
      </c>
      <c r="C54" s="10"/>
      <c r="D54" s="10"/>
      <c r="E54" s="8" t="s">
        <v>45</v>
      </c>
      <c r="F54" s="10"/>
      <c r="G54" s="10"/>
    </row>
    <row r="55" spans="1:7" x14ac:dyDescent="0.25">
      <c r="A55" s="3" t="s">
        <v>46</v>
      </c>
      <c r="B55" s="3" t="s">
        <v>47</v>
      </c>
      <c r="C55" s="10"/>
      <c r="D55" s="10"/>
      <c r="E55" s="7" t="s">
        <v>48</v>
      </c>
      <c r="F55" s="10"/>
      <c r="G55" s="10"/>
    </row>
  </sheetData>
  <mergeCells count="5">
    <mergeCell ref="A1:G1"/>
    <mergeCell ref="A2:G2"/>
    <mergeCell ref="A3:G3"/>
    <mergeCell ref="A5:G5"/>
    <mergeCell ref="A6:G6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PACCO-665</dc:creator>
  <cp:lastModifiedBy>PACCO-665</cp:lastModifiedBy>
  <dcterms:created xsi:type="dcterms:W3CDTF">2025-04-10T01:01:50Z</dcterms:created>
  <dcterms:modified xsi:type="dcterms:W3CDTF">2025-04-10T01:06:19Z</dcterms:modified>
</cp:coreProperties>
</file>