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4\SAAOB for COA\"/>
    </mc:Choice>
  </mc:AlternateContent>
  <bookViews>
    <workbookView xWindow="0" yWindow="0" windowWidth="20460" windowHeight="7680"/>
  </bookViews>
  <sheets>
    <sheet name="Sheet1" sheetId="2" r:id="rId1"/>
  </sheets>
  <definedNames>
    <definedName name="_xlnm.Print_Titles" localSheetId="0">Sheet1!$8:$8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1" i="2" l="1"/>
  <c r="F341" i="2"/>
  <c r="G340" i="2"/>
  <c r="F340" i="2"/>
  <c r="G339" i="2"/>
  <c r="F339" i="2"/>
  <c r="G338" i="2"/>
  <c r="F338" i="2"/>
  <c r="G337" i="2"/>
  <c r="F337" i="2"/>
  <c r="G335" i="2"/>
  <c r="F335" i="2"/>
  <c r="G334" i="2"/>
  <c r="F334" i="2"/>
  <c r="G332" i="2"/>
  <c r="F332" i="2"/>
  <c r="G331" i="2"/>
  <c r="F331" i="2"/>
  <c r="G329" i="2"/>
  <c r="F329" i="2"/>
  <c r="G328" i="2"/>
  <c r="F328" i="2"/>
  <c r="G326" i="2"/>
  <c r="F326" i="2"/>
  <c r="G325" i="2"/>
  <c r="F325" i="2"/>
  <c r="G323" i="2"/>
  <c r="F323" i="2"/>
  <c r="G322" i="2"/>
  <c r="F322" i="2"/>
  <c r="G320" i="2"/>
  <c r="F320" i="2"/>
  <c r="G319" i="2"/>
  <c r="F319" i="2"/>
  <c r="G317" i="2"/>
  <c r="F317" i="2"/>
  <c r="G316" i="2"/>
  <c r="F316" i="2"/>
  <c r="G315" i="2"/>
  <c r="F315" i="2"/>
  <c r="G314" i="2"/>
  <c r="F314" i="2"/>
  <c r="G313" i="2"/>
  <c r="F313" i="2"/>
  <c r="G312" i="2"/>
  <c r="F312" i="2"/>
  <c r="G310" i="2"/>
  <c r="F310" i="2"/>
  <c r="G309" i="2"/>
  <c r="F309" i="2"/>
  <c r="G307" i="2"/>
  <c r="F307" i="2"/>
  <c r="G306" i="2"/>
  <c r="F306" i="2"/>
  <c r="G305" i="2"/>
  <c r="F305" i="2"/>
  <c r="G304" i="2"/>
  <c r="F304" i="2"/>
  <c r="G303" i="2"/>
  <c r="F303" i="2"/>
  <c r="G302" i="2"/>
  <c r="F302" i="2"/>
  <c r="G301" i="2"/>
  <c r="F301" i="2"/>
  <c r="G300" i="2"/>
  <c r="F300" i="2"/>
  <c r="G299" i="2"/>
  <c r="F299" i="2"/>
  <c r="G298" i="2"/>
  <c r="F298" i="2"/>
  <c r="G297" i="2"/>
  <c r="F297" i="2"/>
  <c r="G296" i="2"/>
  <c r="F296" i="2"/>
  <c r="G295" i="2"/>
  <c r="F295" i="2"/>
  <c r="G294" i="2"/>
  <c r="F294" i="2"/>
  <c r="G293" i="2"/>
  <c r="F293" i="2"/>
  <c r="G292" i="2"/>
  <c r="F292" i="2"/>
  <c r="G291" i="2"/>
  <c r="F291" i="2"/>
  <c r="G290" i="2"/>
  <c r="F290" i="2"/>
  <c r="G289" i="2"/>
  <c r="F289" i="2"/>
  <c r="G288" i="2"/>
  <c r="F288" i="2"/>
  <c r="G287" i="2"/>
  <c r="F287" i="2"/>
  <c r="G286" i="2"/>
  <c r="F286" i="2"/>
  <c r="G285" i="2"/>
  <c r="F285" i="2"/>
  <c r="G284" i="2"/>
  <c r="F284" i="2"/>
  <c r="G283" i="2"/>
  <c r="F283" i="2"/>
  <c r="G282" i="2"/>
  <c r="F282" i="2"/>
  <c r="G281" i="2"/>
  <c r="F281" i="2"/>
  <c r="G280" i="2"/>
  <c r="F280" i="2"/>
  <c r="G279" i="2"/>
  <c r="F279" i="2"/>
  <c r="G278" i="2"/>
  <c r="F278" i="2"/>
  <c r="G277" i="2"/>
  <c r="F277" i="2"/>
  <c r="G276" i="2"/>
  <c r="F276" i="2"/>
  <c r="G275" i="2"/>
  <c r="F275" i="2"/>
  <c r="G274" i="2"/>
  <c r="F274" i="2"/>
  <c r="G273" i="2"/>
  <c r="F273" i="2"/>
  <c r="G272" i="2"/>
  <c r="F272" i="2"/>
  <c r="G271" i="2"/>
  <c r="F271" i="2"/>
  <c r="G270" i="2"/>
  <c r="F270" i="2"/>
  <c r="G269" i="2"/>
  <c r="F269" i="2"/>
  <c r="G268" i="2"/>
  <c r="F268" i="2"/>
  <c r="G267" i="2"/>
  <c r="F267" i="2"/>
  <c r="G266" i="2"/>
  <c r="F266" i="2"/>
  <c r="G265" i="2"/>
  <c r="F265" i="2"/>
  <c r="G264" i="2"/>
  <c r="F264" i="2"/>
  <c r="G263" i="2"/>
  <c r="F263" i="2"/>
  <c r="G262" i="2"/>
  <c r="F262" i="2"/>
  <c r="G261" i="2"/>
  <c r="F261" i="2"/>
  <c r="G260" i="2"/>
  <c r="F260" i="2"/>
  <c r="G259" i="2"/>
  <c r="F259" i="2"/>
  <c r="G258" i="2"/>
  <c r="F258" i="2"/>
  <c r="G257" i="2"/>
  <c r="F257" i="2"/>
  <c r="G256" i="2"/>
  <c r="F256" i="2"/>
  <c r="G255" i="2"/>
  <c r="F255" i="2"/>
  <c r="G254" i="2"/>
  <c r="F254" i="2"/>
  <c r="G253" i="2"/>
  <c r="F253" i="2"/>
  <c r="G252" i="2"/>
  <c r="F252" i="2"/>
  <c r="G251" i="2"/>
  <c r="F251" i="2"/>
  <c r="G250" i="2"/>
  <c r="F250" i="2"/>
  <c r="G249" i="2"/>
  <c r="F249" i="2"/>
  <c r="G248" i="2"/>
  <c r="F248" i="2"/>
  <c r="G247" i="2"/>
  <c r="F247" i="2"/>
  <c r="G246" i="2"/>
  <c r="F246" i="2"/>
  <c r="G245" i="2"/>
  <c r="F245" i="2"/>
  <c r="G244" i="2"/>
  <c r="F244" i="2"/>
  <c r="G243" i="2"/>
  <c r="F243" i="2"/>
  <c r="G242" i="2"/>
  <c r="F242" i="2"/>
  <c r="G241" i="2"/>
  <c r="F241" i="2"/>
  <c r="G240" i="2"/>
  <c r="F240" i="2"/>
  <c r="G239" i="2"/>
  <c r="F239" i="2"/>
  <c r="G238" i="2"/>
  <c r="F238" i="2"/>
  <c r="G237" i="2"/>
  <c r="F237" i="2"/>
  <c r="G236" i="2"/>
  <c r="F236" i="2"/>
  <c r="G235" i="2"/>
  <c r="F235" i="2"/>
  <c r="G234" i="2"/>
  <c r="F234" i="2"/>
  <c r="G233" i="2"/>
  <c r="F233" i="2"/>
  <c r="G232" i="2"/>
  <c r="F232" i="2"/>
  <c r="G231" i="2"/>
  <c r="F231" i="2"/>
  <c r="G230" i="2"/>
  <c r="F230" i="2"/>
  <c r="G229" i="2"/>
  <c r="F229" i="2"/>
  <c r="G228" i="2"/>
  <c r="F228" i="2"/>
  <c r="G227" i="2"/>
  <c r="F227" i="2"/>
  <c r="G226" i="2"/>
  <c r="F226" i="2"/>
  <c r="G225" i="2"/>
  <c r="F225" i="2"/>
  <c r="G224" i="2"/>
  <c r="F224" i="2"/>
  <c r="G223" i="2"/>
  <c r="F223" i="2"/>
  <c r="G222" i="2"/>
  <c r="F222" i="2"/>
  <c r="G221" i="2"/>
  <c r="F221" i="2"/>
  <c r="G219" i="2"/>
  <c r="F219" i="2"/>
  <c r="G218" i="2"/>
  <c r="F218" i="2"/>
  <c r="G217" i="2"/>
  <c r="F217" i="2"/>
  <c r="F216" i="2"/>
  <c r="E216" i="2"/>
  <c r="G216" i="2" s="1"/>
  <c r="G215" i="2"/>
  <c r="F215" i="2"/>
  <c r="G214" i="2"/>
  <c r="F214" i="2"/>
  <c r="G213" i="2"/>
  <c r="F213" i="2"/>
  <c r="G212" i="2"/>
  <c r="F212" i="2"/>
  <c r="G211" i="2"/>
  <c r="F211" i="2"/>
  <c r="G210" i="2"/>
  <c r="F210" i="2"/>
  <c r="G209" i="2"/>
  <c r="F209" i="2"/>
  <c r="G208" i="2"/>
  <c r="F208" i="2"/>
  <c r="G207" i="2"/>
  <c r="F207" i="2"/>
  <c r="G206" i="2"/>
  <c r="F206" i="2"/>
  <c r="G205" i="2"/>
  <c r="F205" i="2"/>
  <c r="G204" i="2"/>
  <c r="F204" i="2"/>
  <c r="G203" i="2"/>
  <c r="F203" i="2"/>
  <c r="G201" i="2"/>
  <c r="F201" i="2"/>
  <c r="G200" i="2"/>
  <c r="F200" i="2"/>
  <c r="G199" i="2"/>
  <c r="F199" i="2"/>
  <c r="G198" i="2"/>
  <c r="F198" i="2"/>
  <c r="G196" i="2"/>
  <c r="F196" i="2"/>
  <c r="G195" i="2"/>
  <c r="F195" i="2"/>
  <c r="G193" i="2"/>
  <c r="F193" i="2"/>
  <c r="G192" i="2"/>
  <c r="F192" i="2"/>
  <c r="G191" i="2"/>
  <c r="F191" i="2"/>
  <c r="G189" i="2"/>
  <c r="F189" i="2"/>
  <c r="G188" i="2"/>
  <c r="F188" i="2"/>
  <c r="G186" i="2"/>
  <c r="F186" i="2"/>
  <c r="G185" i="2"/>
  <c r="F185" i="2"/>
  <c r="G184" i="2"/>
  <c r="F184" i="2"/>
  <c r="G183" i="2"/>
  <c r="F183" i="2"/>
  <c r="G182" i="2"/>
  <c r="F182" i="2"/>
  <c r="G181" i="2"/>
  <c r="F181" i="2"/>
  <c r="G179" i="2"/>
  <c r="F179" i="2"/>
  <c r="G178" i="2"/>
  <c r="F178" i="2"/>
  <c r="G176" i="2"/>
  <c r="F176" i="2"/>
  <c r="G175" i="2"/>
  <c r="F175" i="2"/>
  <c r="G173" i="2"/>
  <c r="F173" i="2"/>
  <c r="G172" i="2"/>
  <c r="F172" i="2"/>
  <c r="G170" i="2"/>
  <c r="F170" i="2"/>
  <c r="G169" i="2"/>
  <c r="F169" i="2"/>
  <c r="G168" i="2"/>
  <c r="F168" i="2"/>
  <c r="G166" i="2"/>
  <c r="F166" i="2"/>
  <c r="G165" i="2"/>
  <c r="F165" i="2"/>
  <c r="G163" i="2"/>
  <c r="F163" i="2"/>
  <c r="G162" i="2"/>
  <c r="F162" i="2"/>
  <c r="G161" i="2"/>
  <c r="F161" i="2"/>
  <c r="G160" i="2"/>
  <c r="F160" i="2"/>
  <c r="G159" i="2"/>
  <c r="F159" i="2"/>
  <c r="G158" i="2"/>
  <c r="F158" i="2"/>
  <c r="G157" i="2"/>
  <c r="F157" i="2"/>
  <c r="G156" i="2"/>
  <c r="F156" i="2"/>
  <c r="G155" i="2"/>
  <c r="F155" i="2"/>
  <c r="G154" i="2"/>
  <c r="F154" i="2"/>
  <c r="G153" i="2"/>
  <c r="F153" i="2"/>
  <c r="G152" i="2"/>
  <c r="F152" i="2"/>
  <c r="G151" i="2"/>
  <c r="F151" i="2"/>
  <c r="G150" i="2"/>
  <c r="F150" i="2"/>
  <c r="G149" i="2"/>
  <c r="F149" i="2"/>
  <c r="G148" i="2"/>
  <c r="F148" i="2"/>
  <c r="G147" i="2"/>
  <c r="F147" i="2"/>
  <c r="G146" i="2"/>
  <c r="F146" i="2"/>
  <c r="G145" i="2"/>
  <c r="F145" i="2"/>
  <c r="G144" i="2"/>
  <c r="F144" i="2"/>
  <c r="G143" i="2"/>
  <c r="F143" i="2"/>
  <c r="G142" i="2"/>
  <c r="F142" i="2"/>
  <c r="G141" i="2"/>
  <c r="F141" i="2"/>
  <c r="G140" i="2"/>
  <c r="F140" i="2"/>
  <c r="G139" i="2"/>
  <c r="F139" i="2"/>
  <c r="G138" i="2"/>
  <c r="F138" i="2"/>
  <c r="G137" i="2"/>
  <c r="F137" i="2"/>
  <c r="G136" i="2"/>
  <c r="F136" i="2"/>
  <c r="G135" i="2"/>
  <c r="F135" i="2"/>
  <c r="G134" i="2"/>
  <c r="F134" i="2"/>
  <c r="G133" i="2"/>
  <c r="F133" i="2"/>
  <c r="G132" i="2"/>
  <c r="F132" i="2"/>
  <c r="G131" i="2"/>
  <c r="F131" i="2"/>
  <c r="G130" i="2"/>
  <c r="F130" i="2"/>
  <c r="G129" i="2"/>
  <c r="F129" i="2"/>
  <c r="G128" i="2"/>
  <c r="F128" i="2"/>
  <c r="G127" i="2"/>
  <c r="F127" i="2"/>
  <c r="G126" i="2"/>
  <c r="F126" i="2"/>
  <c r="G125" i="2"/>
  <c r="F125" i="2"/>
  <c r="G124" i="2"/>
  <c r="F124" i="2"/>
  <c r="G123" i="2"/>
  <c r="F123" i="2"/>
  <c r="G122" i="2"/>
  <c r="F122" i="2"/>
  <c r="G121" i="2"/>
  <c r="F121" i="2"/>
  <c r="G120" i="2"/>
  <c r="F120" i="2"/>
  <c r="G119" i="2"/>
  <c r="F119" i="2"/>
  <c r="G118" i="2"/>
  <c r="F118" i="2"/>
  <c r="G117" i="2"/>
  <c r="F117" i="2"/>
  <c r="G116" i="2"/>
  <c r="F116" i="2"/>
  <c r="G115" i="2"/>
  <c r="F115" i="2"/>
  <c r="G114" i="2"/>
  <c r="F114" i="2"/>
  <c r="G113" i="2"/>
  <c r="F113" i="2"/>
  <c r="G112" i="2"/>
  <c r="F112" i="2"/>
  <c r="G111" i="2"/>
  <c r="F111" i="2"/>
  <c r="G110" i="2"/>
  <c r="F110" i="2"/>
  <c r="G109" i="2"/>
  <c r="F109" i="2"/>
  <c r="G108" i="2"/>
  <c r="F108" i="2"/>
  <c r="G107" i="2"/>
  <c r="F107" i="2"/>
  <c r="G106" i="2"/>
  <c r="F106" i="2"/>
  <c r="G105" i="2"/>
  <c r="F105" i="2"/>
  <c r="G104" i="2"/>
  <c r="F104" i="2"/>
  <c r="G103" i="2"/>
  <c r="F103" i="2"/>
  <c r="G102" i="2"/>
  <c r="F102" i="2"/>
  <c r="G101" i="2"/>
  <c r="F101" i="2"/>
  <c r="G100" i="2"/>
  <c r="F100" i="2"/>
  <c r="G99" i="2"/>
  <c r="F99" i="2"/>
  <c r="G98" i="2"/>
  <c r="F98" i="2"/>
  <c r="G97" i="2"/>
  <c r="F97" i="2"/>
  <c r="G96" i="2"/>
  <c r="F96" i="2"/>
  <c r="G95" i="2"/>
  <c r="F95" i="2"/>
  <c r="G94" i="2"/>
  <c r="F94" i="2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F87" i="2"/>
  <c r="G86" i="2"/>
  <c r="F86" i="2"/>
  <c r="G85" i="2"/>
  <c r="F85" i="2"/>
  <c r="G84" i="2"/>
  <c r="F84" i="2"/>
  <c r="G83" i="2"/>
  <c r="F83" i="2"/>
  <c r="G82" i="2"/>
  <c r="F82" i="2"/>
  <c r="G81" i="2"/>
  <c r="F81" i="2"/>
  <c r="G80" i="2"/>
  <c r="F80" i="2"/>
  <c r="G79" i="2"/>
  <c r="F79" i="2"/>
  <c r="G78" i="2"/>
  <c r="F78" i="2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6" i="2"/>
  <c r="F66" i="2"/>
  <c r="G65" i="2"/>
  <c r="F65" i="2"/>
  <c r="G64" i="2"/>
  <c r="F64" i="2"/>
  <c r="G63" i="2"/>
  <c r="F63" i="2"/>
  <c r="G61" i="2"/>
  <c r="F61" i="2"/>
  <c r="G60" i="2"/>
  <c r="F60" i="2"/>
  <c r="G59" i="2"/>
  <c r="F59" i="2"/>
  <c r="G58" i="2"/>
  <c r="F58" i="2"/>
  <c r="G57" i="2"/>
  <c r="F57" i="2"/>
  <c r="G55" i="2"/>
  <c r="F55" i="2"/>
  <c r="G54" i="2"/>
  <c r="F54" i="2"/>
  <c r="G53" i="2"/>
  <c r="F53" i="2"/>
  <c r="G51" i="2"/>
  <c r="F51" i="2"/>
  <c r="G50" i="2"/>
  <c r="F50" i="2"/>
  <c r="G49" i="2"/>
  <c r="F49" i="2"/>
  <c r="G48" i="2"/>
  <c r="F48" i="2"/>
  <c r="G47" i="2"/>
  <c r="F47" i="2"/>
  <c r="G46" i="2"/>
  <c r="F46" i="2"/>
  <c r="G44" i="2"/>
  <c r="F44" i="2"/>
  <c r="G43" i="2"/>
  <c r="F43" i="2"/>
  <c r="G42" i="2"/>
  <c r="F42" i="2"/>
  <c r="G41" i="2"/>
  <c r="F41" i="2"/>
  <c r="G39" i="2"/>
  <c r="F39" i="2"/>
  <c r="G38" i="2"/>
  <c r="F38" i="2"/>
  <c r="G37" i="2"/>
  <c r="F37" i="2"/>
  <c r="G36" i="2"/>
  <c r="F36" i="2"/>
  <c r="G35" i="2"/>
  <c r="F35" i="2"/>
  <c r="G33" i="2"/>
  <c r="F33" i="2"/>
  <c r="G32" i="2"/>
  <c r="F32" i="2"/>
  <c r="G31" i="2"/>
  <c r="F31" i="2"/>
  <c r="G30" i="2"/>
  <c r="F30" i="2"/>
  <c r="G29" i="2"/>
  <c r="F29" i="2"/>
  <c r="G28" i="2"/>
  <c r="F28" i="2"/>
  <c r="G26" i="2"/>
  <c r="F26" i="2"/>
  <c r="G25" i="2"/>
  <c r="F25" i="2"/>
  <c r="G24" i="2"/>
  <c r="F24" i="2"/>
  <c r="G22" i="2"/>
  <c r="F22" i="2"/>
  <c r="G21" i="2"/>
  <c r="F21" i="2"/>
  <c r="G20" i="2"/>
  <c r="F20" i="2"/>
  <c r="G19" i="2"/>
  <c r="F19" i="2"/>
  <c r="G18" i="2"/>
  <c r="F18" i="2"/>
  <c r="G17" i="2"/>
  <c r="F17" i="2"/>
  <c r="G15" i="2"/>
  <c r="F15" i="2"/>
  <c r="G14" i="2"/>
  <c r="F14" i="2"/>
  <c r="F12" i="2"/>
  <c r="E12" i="2"/>
  <c r="G12" i="2" s="1"/>
  <c r="F11" i="2"/>
  <c r="E11" i="2"/>
  <c r="G11" i="2" s="1"/>
  <c r="F10" i="2"/>
  <c r="E10" i="2"/>
  <c r="G10" i="2" s="1"/>
</calcChain>
</file>

<file path=xl/sharedStrings.xml><?xml version="1.0" encoding="utf-8"?>
<sst xmlns="http://schemas.openxmlformats.org/spreadsheetml/2006/main" count="342" uniqueCount="297">
  <si>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</si>
  <si>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</si>
  <si>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</si>
  <si>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</si>
  <si>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</si>
  <si>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</si>
  <si>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</si>
  <si>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</si>
  <si>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GENERAL FUND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</si>
  <si>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Continuing Allotment    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</si>
  <si>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</si>
  <si>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</si>
  <si>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</si>
  <si>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GENERAL PUBLIC SERVICES                                                                                                                                                                                                               </t>
  </si>
  <si>
    <t xml:space="preserve">               a.)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</si>
  <si>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Provincial Governor's Office                                                                                                                                                                                                  </t>
  </si>
  <si>
    <t xml:space="preserve">                         a.)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</si>
  <si>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Purchase Of Airconditioning Unit                                                                                                                                                                             </t>
  </si>
  <si>
    <t xml:space="preserve">                                   Purchase Of Elf                                                                                                                                                                                              </t>
  </si>
  <si>
    <t xml:space="preserve">                                   Furniture And Fixtures - Purchase Of Furniture And Fixtures For Capitol Building                                                                                                                             </t>
  </si>
  <si>
    <t xml:space="preserve">                                   Continuing Allotment Capital Outlay - Installation Of Street Lights                                                                                                                                          </t>
  </si>
  <si>
    <t xml:space="preserve">                                   Upgrading Of Legislative Tracking System                                                                                                                                                                     </t>
  </si>
  <si>
    <t xml:space="preserve">                                   Purchase Of Ict Equipment                                                                                                                                                                                    </t>
  </si>
  <si>
    <t xml:space="preserve">                                   Office Equipment                                                                                                                                                                                             </t>
  </si>
  <si>
    <t xml:space="preserve">                                   Furniture And Fixtures                                                                                                                                                                                       </t>
  </si>
  <si>
    <t xml:space="preserve">                                   Purchase Of Cctv                                                                                                                                                                                             </t>
  </si>
  <si>
    <t xml:space="preserve">                                   Information And Communication Technology Equipment - System Responsive Ict Equipment                                                                                                                         </t>
  </si>
  <si>
    <t xml:space="preserve">                                   Acquisition Of Road Right Of Way                                                                                                                                                                             </t>
  </si>
  <si>
    <t xml:space="preserve">                                   Land -  Road Right Of Way                                                                                                                                                                                    </t>
  </si>
  <si>
    <t xml:space="preserve">                                   Sb 1 - Capital Outlay (completion Of Multi-purpose Building Pgso)                                                                                                                                            </t>
  </si>
  <si>
    <t xml:space="preserve">                                   Purchase Of Three (3) Airconditioning Units                                                                                                                                                                  </t>
  </si>
  <si>
    <t xml:space="preserve">                                   Purchase Of Computer Software - Enterprise Edition Data Base Server Compatible With Open Source Systems                                                                                                      </t>
  </si>
  <si>
    <t xml:space="preserve">                                   Information And Communication Technology Equipment -  Purchase Of Ict  Equipment  And Accessories                                                                                                            </t>
  </si>
  <si>
    <t xml:space="preserve">                                   Purchase Of  Ict Equipment And Software                                                                                                                                                                      </t>
  </si>
  <si>
    <t xml:space="preserve">                                   Purchase Of Two (2) Airconditioning Units                                                                                                                                                                    </t>
  </si>
  <si>
    <t xml:space="preserve">                                   Information And Communication Technology Equipment - 1 Unit Photocopier                                                                                                                                      </t>
  </si>
  <si>
    <t xml:space="preserve">                                   Information And Communication Technology Equipment - Laptop Computers With Dot Matrix Printer                                                                                                                </t>
  </si>
  <si>
    <t xml:space="preserve">                                   Motor Vehicles - 6 Units Motorcycle                                                                                                                                                                          </t>
  </si>
  <si>
    <t xml:space="preserve">                                   Purchase Of Scanner                                                                                                                                                                                          </t>
  </si>
  <si>
    <t xml:space="preserve">                                   Purchase Of Information And Communication Technology Equipment                                                                                                                                               </t>
  </si>
  <si>
    <t xml:space="preserve">                                   Capitol Site Development - Water System                                                                                                                                                                      </t>
  </si>
  <si>
    <t xml:space="preserve">                                   Compl. Of Cagan Day Care Center, Brgy. Andap, New Bataan                                                                                                                                                     </t>
  </si>
  <si>
    <t xml:space="preserve">                                   Completion Of Water Supply System At Purok 20 Nursery, Barangay Ngan, Compostela                                                                                                                             </t>
  </si>
  <si>
    <t xml:space="preserve">                                   Construction Of 1-storey 4-classroom Building With Comfort Room Attached In Each Classroom At Gayab Elementary School, Libaylibay, Maco                                                                      </t>
  </si>
  <si>
    <t xml:space="preserve">                                   Construction Of Brgy. Hall, Brgy. Bongabong, Pantukan                                                                                                                                                        </t>
  </si>
  <si>
    <t xml:space="preserve">                                   Construction Of Brgy. Hall, Brgy. New Sibonga, Nabunturan                                                                                                                                                    </t>
  </si>
  <si>
    <t xml:space="preserve">                                   Construction Of Center Islands With Solar Lights, Poblacion Compostela                                                                                                                                       </t>
  </si>
  <si>
    <t xml:space="preserve">                                   Construction Of Center Islands With Solar Lights, Poblacion Mawab                                                                                                                                            </t>
  </si>
  <si>
    <t xml:space="preserve">                                   Construction Of Center Islands With Solar Lights, Poblacion, Maragusan                                                                                                                                       </t>
  </si>
  <si>
    <t xml:space="preserve">                                   Construction Of Covered Court, Sitio Mag Agbay, Brgy. Longanapan, Laak                                                                                                                                       </t>
  </si>
  <si>
    <t xml:space="preserve">                                   Construction Of Day Care Center , Brgy. Magading, Nabunturan                                                                                                                                                 </t>
  </si>
  <si>
    <t xml:space="preserve">                                   Construction Of Drainage, Maragusan Nhs, Poblacion, Maragusan                                                                                                                                                </t>
  </si>
  <si>
    <t xml:space="preserve">                                   Construction Of Farm To Market Road (fmr) With Bridge Component, Sitio Pongpong, Cagan, Brgy. Andap, New Bataan                                                                                              </t>
  </si>
  <si>
    <t xml:space="preserve">                                   Construction Of Gym With Bleacher At Purok 2, Concepcion, Maco                                                                                                                                               </t>
  </si>
  <si>
    <t xml:space="preserve">                                   Construction Of Hospital Waste And Treatment  Facilities For Ddoph-montevista (construction Supply And Installation Of Sewage Treatment Plant Part Of 23m)                                                   </t>
  </si>
  <si>
    <t xml:space="preserve">                                   Construction Of Hospital Waste And Treatment Facilities For Ddoph-laak                                                                                                                                       </t>
  </si>
  <si>
    <t xml:space="preserve">                                   Construction Of Hospital Waste And Treatment Facilities For Ddoph-maragusan                                                                                                                                  </t>
  </si>
  <si>
    <t xml:space="preserve">                                   Construction Of Hospital Waste And Treatment Facilities For Ddoph-pantukan                                                                                                                                   </t>
  </si>
  <si>
    <t xml:space="preserve">                                   Construction Of Ip House (balai Mandaya-mansaka) Brgy. Pagsabangan, New Bataan                                                                                                                               </t>
  </si>
  <si>
    <t xml:space="preserve">                                   Construction Of Ip House (balai Na Linagsanan Tu Tribu Dibabawon), Brgy. Awao, Monkayo                                                                                                                       </t>
  </si>
  <si>
    <t xml:space="preserve">                                   Construction Of Ip House (balai Tu Mandiba) Brgy. Prosperidad, Montevista                                                                                                                                    </t>
  </si>
  <si>
    <t xml:space="preserve">                                   Construction Of Multipurpose Building (cidg), Ppo Compound, San Roque, Nabunturan                                                                                                                            </t>
  </si>
  <si>
    <t xml:space="preserve">                                   Construction Of Multipurpose Building, Camansi National High School, Montevista                                                                                                                              </t>
  </si>
  <si>
    <t xml:space="preserve">                                   Construction Of Multipurpose Building, Cogonon Elementary School, New Bataan                                                                                                                                 </t>
  </si>
  <si>
    <t xml:space="preserve">                                   Construction Of Multipurpose Building, Consuelo Valderama National High School, Ngan, Compostela                                                                                                             </t>
  </si>
  <si>
    <t xml:space="preserve">                                   Construction Of Multipurpose Building, Mayaon National High School, Montevista                                                                                                                               </t>
  </si>
  <si>
    <t xml:space="preserve">                                   Construction Of Multipurpose Building, San Isidro Elementary School, Magangit, New Bataan                                                                                                                    </t>
  </si>
  <si>
    <t xml:space="preserve">                                   Construction Of Multipurpose Building, Tandawan Integrated School, New Bataan                                                                                                                                </t>
  </si>
  <si>
    <t xml:space="preserve">                                   Construction Of Multipurpose Building, Tubo-tubo National High School, Monkayo                                                                                                                               </t>
  </si>
  <si>
    <t xml:space="preserve">                                   Construction Of School Facility Building (science Laboratory) At Pangi National High School, Pangi, Maco, Davao De Oro                                                                                       </t>
  </si>
  <si>
    <t xml:space="preserve">                                   Construction Of School Stage, Banlag Elementary School, Monkayo                                                                                                                                              </t>
  </si>
  <si>
    <t xml:space="preserve">                                   Construction Of Slope Protection Along Panag-fatima-camanlangan Provincial Road (fatima Section), New Bataan                                                                                                 </t>
  </si>
  <si>
    <t xml:space="preserve">                                   Construction Of Slope Protection At Brgy. Salvacion Bridge, Monkayo                                                                                                                                          </t>
  </si>
  <si>
    <t xml:space="preserve">                                   Construction Of Solar Drier/multi-purpose Pavement At Purok 4 And Purok 5, Osmeña, Compostela                                                                                                                </t>
  </si>
  <si>
    <t xml:space="preserve">                                   Construction Of Stage With Bleachers, Araibo Elementary School, Pantukan                                                                                                                                     </t>
  </si>
  <si>
    <t xml:space="preserve">                                   Construction Of Teachers Cottage, Biasong Es, Brgy. Napnapan, Pantukan                                                                                                                                       </t>
  </si>
  <si>
    <t xml:space="preserve">                                   Construction Of Teachers Cottage, Boringot Es, Brgy. Napnapan, Pantukan                                                                                                                                      </t>
  </si>
  <si>
    <t xml:space="preserve">                                   Construction Of Teachers Cottage, Cagan Nhs, Cagan Brgy. Andap, New Bataan                                                                                                                                   </t>
  </si>
  <si>
    <t xml:space="preserve">                                   Construction Of Teachers Cottage, Mambatang Es, Brgy. Mambatang, Mabini                                                                                                                                      </t>
  </si>
  <si>
    <t xml:space="preserve">                                   Construction Of Teachers Cottage, Panganason Es, Brgy. Kingking, Pantukan                                                                                                                                    </t>
  </si>
  <si>
    <t xml:space="preserve">                                   Construction Of Teachers Cottage, Pongpong Is, Cagan Brgy. Andap, New Bataan                                                                                                                                 </t>
  </si>
  <si>
    <t xml:space="preserve">                                   Construction Of Teachers Cottage, Puting Bato Is, Brgy. Ngan, Compostela                                                                                                                                     </t>
  </si>
  <si>
    <t xml:space="preserve">                                   Construction Of Teachers Cottage,barabat Es, Cagan Brgy. Andap, New Bataan                                                                                                                                   </t>
  </si>
  <si>
    <t xml:space="preserve">                                   Construction Of Teachers Cottage,buhi Es, Sitio Buhi, Brgy. Ampawid, Laak                                                                                                                                    </t>
  </si>
  <si>
    <t xml:space="preserve">                                   Construction Of Temporary Treatment And Monitoring Facility (ttmf), Ddoph, Brgy. Kingking, Pantukan                                                                                                          </t>
  </si>
  <si>
    <t xml:space="preserve">                                   Construction Of Tribal Hall, Pindasan, Mabini                                                                                                                                                                </t>
  </si>
  <si>
    <t xml:space="preserve">                                   Construction Of Water Supply System At Brgy. San Isidro, Monkayo (phase Ii)                                                                                                                                  </t>
  </si>
  <si>
    <t xml:space="preserve">                                   Construction Of Water Supply System, Barangay Pamintaran, Maragusan                                                                                                                                          </t>
  </si>
  <si>
    <t xml:space="preserve">                                   Construction Of Water Supply System, Barangay San Isidro, Monkayo                                                                                                                                            </t>
  </si>
  <si>
    <t xml:space="preserve">                                   Construction Of Water Supply System, Barangay San Jose, Monkayo                                                                                                                                              </t>
  </si>
  <si>
    <t xml:space="preserve">                                   Construction Of Water System (construction Of 3m X 3m X 3m Concrete Ground Tank) At Barangay New Asturias, Maco                                                                                              </t>
  </si>
  <si>
    <t xml:space="preserve">                                   Construction Of Water System (drilling Only) At Napnapan Water Cooperative, Biasong, Napnapan, Pantukan                                                                                                      </t>
  </si>
  <si>
    <t xml:space="preserve">                                   Construction Of Water System (drilling Only) At Purok 2, Barangay Ogao, Nabunturan                                                                                                                           </t>
  </si>
  <si>
    <t xml:space="preserve">                                   Construction Of Water System At (migum-lower B) Barangay Cabuyuan, Mabini                                                                                                                                    </t>
  </si>
  <si>
    <t xml:space="preserve">                                   Construction Of Water System At Camp 4, Barangay Pindasan, Mabini                                                                                                                                            </t>
  </si>
  <si>
    <t xml:space="preserve">                                   Construction Of Water System At Camp 4, Brgy. Pindasan, Mabini                                                                                                                                               </t>
  </si>
  <si>
    <t xml:space="preserve">                                   Construction Of Water System At Pasian, Monkayo                                                                                                                                                              </t>
  </si>
  <si>
    <t xml:space="preserve">                                   Construction Of Water System At Prk. 15,16 And 18, Brgy. Tagnanan, Mabini                                                                                                                                    </t>
  </si>
  <si>
    <t xml:space="preserve">                                   Construction Of Water System At Prk. 15,16 And 18, Brgy. Tagnanan, Mabini (part Of 5.5 Million)                                                                                                              </t>
  </si>
  <si>
    <t xml:space="preserve">                                   Construction Of Water System Supply Level Ii At Side 4, Brgy. Mangayon, Compostela                                                                                                                           </t>
  </si>
  <si>
    <t xml:space="preserve">                                   Construction Of Water System, Sitio Dalimdim, Brgy. Kapatagan, Laak                                                                                                                                          </t>
  </si>
  <si>
    <t xml:space="preserve">                                   Construction Of Water System, Sitio Libuton, Brgy. Aguinaldo, Laak                                                                                                                                           </t>
  </si>
  <si>
    <t xml:space="preserve">                                   Improvement Of Davao De Oro Provincial Hospital, Montevista (from Sb#2)                                                                                                                                      </t>
  </si>
  <si>
    <t xml:space="preserve">                                   Improvement Of Davao De Oro Provincial Hospital, Montevista (part Of 6.8m)                                                                                                                                   </t>
  </si>
  <si>
    <t xml:space="preserve">                                   Improvement Of Davao De Oro Provincial Hospital, Montevista - Construction Of Emergency Room Extension &amp; Canopy (part Of 6.8m)                                                                               </t>
  </si>
  <si>
    <t xml:space="preserve">                                   Improvement Of Davao De Oro Provincial Hospital, Montevista - Construction Of Material Recovery Facility (part Of 6.8)                                                                                       </t>
  </si>
  <si>
    <t xml:space="preserve">                                   Improvement Of Davao De Oro Provincial Hospital, Pantukan                                                                                                                                                    </t>
  </si>
  <si>
    <t xml:space="preserve">                                   Improvement Of De Oro Bahay Pangarap Facility (part Of 5m)                                                                                                                                                   </t>
  </si>
  <si>
    <t xml:space="preserve">                                   Improvement Of De Oro Bahay Pangarap Facility (part Of 5m) - P480,000.00                                                                                                                                     </t>
  </si>
  <si>
    <t xml:space="preserve">                                   Improvement Of Gym (stage And Flooring) , Brgy. Antequera, Nabunturan                                                                                                                                        </t>
  </si>
  <si>
    <t xml:space="preserve">                                   Improvement Of Water System At Cabidianan National High School, Cabidianan, Nabunturan                                                                                                                       </t>
  </si>
  <si>
    <t xml:space="preserve">                                   Installation Of  Streetlights, Mapawa, Maragusan                                                                                                                                                             </t>
  </si>
  <si>
    <t xml:space="preserve">                                   Installation Of  Streetlights, Poblacion, Monkayo                                                                                                                                                            </t>
  </si>
  <si>
    <t xml:space="preserve">                                   Installation Of  Streetlights, Poblacion, Montevista                                                                                                                                                         </t>
  </si>
  <si>
    <t xml:space="preserve">                                   Purchase Of Lot (government Center), Brgy. Tibagon, Pantukan                                                                                                                                                 </t>
  </si>
  <si>
    <t xml:space="preserve">                                   Purchase Of Lot For Bjmp, Rehabilitation Center, Montevista                                                                                                                                                  </t>
  </si>
  <si>
    <t xml:space="preserve">                                   Rehabilitation Of Alegria-panag-camanlangan                                                                                                                                                                  </t>
  </si>
  <si>
    <t xml:space="preserve">                                   Rehabilitation Of Binasbas-mangloy-imelda Provincial Road Section, Laak, Davao De Oro                                                                                                                        </t>
  </si>
  <si>
    <t xml:space="preserve">                                   Rehabilitation Of Farm To Market  Road, Brgy. Awao, Monkayo                                                                                                                                                  </t>
  </si>
  <si>
    <t xml:space="preserve">                                   Rehabilitation Of Farm To Market Road, Brgy. Cabinuangan, New Bataan                                                                                                                                         </t>
  </si>
  <si>
    <t xml:space="preserve">                                   Rehabilitation Of Farm To Market Road, Brgy. Pagsabangan, New Bataan                                                                                                                                         </t>
  </si>
  <si>
    <t xml:space="preserve">                                   Rehabilitation Of Farm To Market Road, Brgy. Prosperidad, Montevista                                                                                                                                         </t>
  </si>
  <si>
    <t xml:space="preserve">                                   Rehabilitation Of Two (2) Units Classroom At New Dalaguete Elementary School, Purok 2, Barangay New Dalaguete, Montevista                                                                                    </t>
  </si>
  <si>
    <t xml:space="preserve">                                   Rehabilitation/improvement Of Davao De Oro Farm, Pasian, Monkayo                                                                                                                                             </t>
  </si>
  <si>
    <t xml:space="preserve">                                   Sb 1 - Construction Of Solar Drier/multi-purpose Pavement At Purok 4 And Purok 5, Osmeña, Compostela (additional Fund)                                                                                       </t>
  </si>
  <si>
    <t xml:space="preserve">                                   Sb 1- Construction Of Multipurpose Building, Casoon Elementary School, Monkayo                                                                                                                               </t>
  </si>
  <si>
    <t xml:space="preserve">                                   Site Development, Davao De Oro Provincial Hospital, Montevista                                                                                                                                               </t>
  </si>
  <si>
    <t xml:space="preserve">                                   Upgrading Of Hospital Bldg Facilities At Ddoph-pantukan - Construction Of Waiting Area                                                                                                                       </t>
  </si>
  <si>
    <t xml:space="preserve">                                   Upgrading Of Hospital Bldg Facilities At Ddoph-pantukan - Construction Of Watcher's Area With Mess Hall And Comfort Room                                                                                     </t>
  </si>
  <si>
    <t xml:space="preserve">                                   Upgrading Of Hospital Building Facilities At Ddoph-laak - Construction Of Waiting Area                                                                                                                       </t>
  </si>
  <si>
    <t xml:space="preserve">                                   Upgrading Of Hospital Building Facilities At Ddoph-maragusan                                                                                                                                                 </t>
  </si>
  <si>
    <t xml:space="preserve">                                   Upgrading Of Hospital Building Facilities At Ddoph-montevista                                                                                                                                                </t>
  </si>
  <si>
    <t xml:space="preserve">                                   Upgrading Of Hospital Building Facilities At Ddoph-montevista - Construction Of Mess Hall With Cr                                                                                                            </t>
  </si>
  <si>
    <t xml:space="preserve">                                   Upgrading Of Hospital Building Facilities At Ddoph-pantukan                                                                                                                                                  </t>
  </si>
  <si>
    <t xml:space="preserve">          HEALTH AND HOSPITAL SERVICES                                                                                                                                                                                                          </t>
  </si>
  <si>
    <t xml:space="preserve">               12. Provincial Health Office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</si>
  <si>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Purchase Of Computer Server                                                                                                                                                                                  </t>
  </si>
  <si>
    <t xml:space="preserve">                                   Capital Outlay - Dtp ( Establishment Of Supply, Chain, Storage And Inventory Information System )                                                                                                            </t>
  </si>
  <si>
    <t xml:space="preserve">                                   Information And Communication Technology Equipment                                                                                                                                                           </t>
  </si>
  <si>
    <t xml:space="preserve">                                   Capital Outlay - Dtp (install Database And Information System (non-infra Program) (dtp))                                                                                                                     </t>
  </si>
  <si>
    <t xml:space="preserve">                                   Sb 2- Blood And Public Health Laboratory                                                                                                                                                                     </t>
  </si>
  <si>
    <t xml:space="preserve">                                   Purchase Of Medical Equipment                                                                                                                                                                                </t>
  </si>
  <si>
    <t xml:space="preserve">          ECONOMIC SERVICES                                                                                                                                                                                                                     </t>
  </si>
  <si>
    <t xml:space="preserve">               13. Provincial Agriculturist's Office                                                                                                                                                                                            </t>
  </si>
  <si>
    <t xml:space="preserve">                                   Information And Communication Technology Equipment - 3 Units Computer Desktop With Complete Accessories                                                                                                      </t>
  </si>
  <si>
    <t xml:space="preserve">               14. Provincial Veterinarian's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</si>
  <si>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Sb 1 - Improvement Of Goat Housing Facility                                                                                                                                                                  </t>
  </si>
  <si>
    <t xml:space="preserve">                                   Construction Of Goat Housing Facility                                                                                                                                                                        </t>
  </si>
  <si>
    <t xml:space="preserve">                                   Rehabilitation Of Breeder Goat And Sheep Housing Facility                                                                                                                                                    </t>
  </si>
  <si>
    <t xml:space="preserve">                                   Capital Outlay - Dtp (livestock &amp; Poultry Devt Program - Construction Of Dairy Calf Pen And Grower House Facility                                                                                            </t>
  </si>
  <si>
    <t xml:space="preserve">                                   Sb  1 - Construction Of Black Soldier Fly Facility                                                                                                                                                           </t>
  </si>
  <si>
    <t xml:space="preserve">               15. Provincial Environment and Natural Resources Office                                                                                                                                                                          </t>
  </si>
  <si>
    <t xml:space="preserve">                                   Purchase Of 2 Container Vans                                                                                                                                                                                 </t>
  </si>
  <si>
    <t xml:space="preserve">               16. Provincial Engineer's Office- General Administration                                                                                                                                                                         </t>
  </si>
  <si>
    <t xml:space="preserve">                                   Technical And Scientific Equipment                                                                                                                                                                           </t>
  </si>
  <si>
    <t xml:space="preserve">                                   Purchase Of 1 Lot Material Testing Apparatus/equipment                                                                                                                                                       </t>
  </si>
  <si>
    <t xml:space="preserve">                                   Purchase Of 1 Unit Air Compressor                                                                                                                                                                            </t>
  </si>
  <si>
    <t xml:space="preserve">                                   Purchase Of 1 Unit Crimping Machine                                                                                                                                                                          </t>
  </si>
  <si>
    <t xml:space="preserve">                                   Purchase Of 2 Units Plate Compactor                                                                                                                                                                          </t>
  </si>
  <si>
    <t xml:space="preserve">                                   Purchase Of 2 Units Welding Machine                                                                                                                                                                          </t>
  </si>
  <si>
    <t xml:space="preserve">                                   Purchase 1 Unit Of Photocopier                                                                                                                                                                               </t>
  </si>
  <si>
    <t xml:space="preserve">                                   Completion Of Two (2) Classroom Building At Macopa Elementary School, Monkayo                                                                                                                                </t>
  </si>
  <si>
    <t xml:space="preserve">                                   Construction Of Day Care Center At Special Brgy. L.s Sarmiento Kidawa, Laak                                                                                                                                  </t>
  </si>
  <si>
    <t xml:space="preserve">                                   Construction Of Multipurpose Pavement, P-1, Brgy.  San Jose, Montevista                                                                                                                                      </t>
  </si>
  <si>
    <t xml:space="preserve">                                   Construction Of Water System At Pasian ( Supply And Installation Of 4 Units 15m And 1 Unit 20m Steel Cylindrical Tanks, And 5 Sets Of 1 Hp Centrifugal Pump W/ 220 Gals Pressure Tank                        </t>
  </si>
  <si>
    <t xml:space="preserve">                                   Sb 1 - Capital Outlay (land Development At Capitol Complex Phase Ii)                                                                                                                                         </t>
  </si>
  <si>
    <t xml:space="preserve">                                   Sb 1 - Capital Outlay (school Buildings) - Construction Of Teachers Cottage At Biasong, Pantukan (additional Fund)                                                                                           </t>
  </si>
  <si>
    <t xml:space="preserve">                                   Sb 1 - Capital Outlay (school Buildings) - Construction Of Teachers Cottage At Panganason, Pantukan (additional Fund)                                                                                        </t>
  </si>
  <si>
    <t xml:space="preserve">                                   Sb 1 - Construction Of Tribal Hall, Mabini - Additional Fund                                                                                                                                                 </t>
  </si>
  <si>
    <t xml:space="preserve">               17. 20% Development Fund-Rehabilitation of Provincial Roads/Bridges                                                                                                                                                              </t>
  </si>
  <si>
    <t xml:space="preserve">                                   Concreting Of Road, Naboc, Monkayo                                                                                                                                                                           </t>
  </si>
  <si>
    <t xml:space="preserve">                                   Construction Of Drainage, Maragusan National High School, Maragusan                                                                                                                                          </t>
  </si>
  <si>
    <t xml:space="preserve">                                   Construction Of Slope Protection At Barangay Las Arenas, Pantukan                                                                                                                                            </t>
  </si>
  <si>
    <t xml:space="preserve">                                   Construction Of Slope Protection At Barangay Panangan, Maco                                                                                                                                                  </t>
  </si>
  <si>
    <t xml:space="preserve">                                   Construction Of Slope Protection At Bucana-mambatang Fmr, Mabini                                                                                                                                             </t>
  </si>
  <si>
    <t xml:space="preserve">                                   District I Alegria-panag-camanlangan                                                                                                                                                                         </t>
  </si>
  <si>
    <t xml:space="preserve">                                   District I Araibo- Las Arenas- Tagugpo                                                                                                                                                                       </t>
  </si>
  <si>
    <t xml:space="preserve">                                   District I Araibo-las Arenas-tagugpo                                                                                                                                                                         </t>
  </si>
  <si>
    <t xml:space="preserve">                                   District I Banlag-san Isidro                                                                                                                                                                                 </t>
  </si>
  <si>
    <t xml:space="preserve">                                   District I Cabidianan- Anislagan- Manat                                                                                                                                                                      </t>
  </si>
  <si>
    <t xml:space="preserve">                                   District I Cabidianan-anislagan-manat                                                                                                                                                                        </t>
  </si>
  <si>
    <t xml:space="preserve">                                   District I Cabidianan-basak                                                                                                                                                                                  </t>
  </si>
  <si>
    <t xml:space="preserve">                                   District I Compostela -magsaysay -cogonon -new Bataan                                                                                                                                                        </t>
  </si>
  <si>
    <t xml:space="preserve">                                   District I Compostela-magsaysay-cogonon-new Bataan                                                                                                                                                           </t>
  </si>
  <si>
    <t xml:space="preserve">                                   District I Compostela-mapaca-inambatan                                                                                                                                                                       </t>
  </si>
  <si>
    <t xml:space="preserve">                                   District I Compostela-valma-jct. Highway                                                                                                                                                                     </t>
  </si>
  <si>
    <t xml:space="preserve">                                   District I Gabi-cabacungan-sto.niño                                                                                                                                                                          </t>
  </si>
  <si>
    <t xml:space="preserve">                                   District I Kasilak -new Albay -sapawan                                                                                                                                                                       </t>
  </si>
  <si>
    <t xml:space="preserve">                                   District I Kasilak-new Albay-sapawan                                                                                                                                                                         </t>
  </si>
  <si>
    <t xml:space="preserve">                                   District I Mapawa-tigbao                                                                                                                                                                                     </t>
  </si>
  <si>
    <t xml:space="preserve">                                   District I Maragusan -magcagong -parasanon -paloc                                                                                                                                                            </t>
  </si>
  <si>
    <t xml:space="preserve">                                   District I Maragusan-magcagong-parasanon-paloc                                                                                                                                                               </t>
  </si>
  <si>
    <t xml:space="preserve">                                   District I Matilo -ogao -cabacungan                                                                                                                                                                          </t>
  </si>
  <si>
    <t xml:space="preserve">                                   District I Matilo-katipunan-mainit                                                                                                                                                                           </t>
  </si>
  <si>
    <t xml:space="preserve">                                   District I Matilo-ogao-cabacungan                                                                                                                                                                            </t>
  </si>
  <si>
    <t xml:space="preserve">                                   District I Monkayo -awao                                                                                                                                                                                     </t>
  </si>
  <si>
    <t xml:space="preserve">                                   District I Monkayo-awao                                                                                                                                                                                      </t>
  </si>
  <si>
    <t xml:space="preserve">                                   District I Monkayo-mamunga-tubotubo                                                                                                                                                                          </t>
  </si>
  <si>
    <t xml:space="preserve">                                   District I Montevista-san Jose-lebanon                                                                                                                                                                       </t>
  </si>
  <si>
    <t xml:space="preserve">                                   District I Naboc-pilar-tamia                                                                                                                                                                                 </t>
  </si>
  <si>
    <t xml:space="preserve">                                   District I Nabunturan-bayabas-san Miguel                                                                                                                                                                     </t>
  </si>
  <si>
    <t xml:space="preserve">                                   District I New Visayas-banagbanag-alegria-panag                                                                                                                                                              </t>
  </si>
  <si>
    <t xml:space="preserve">                                   District I Pangutusan -magsaysay                                                                                                                                                                             </t>
  </si>
  <si>
    <t xml:space="preserve">                                   District I Pangutusan-magsaysay                                                                                                                                                                              </t>
  </si>
  <si>
    <t xml:space="preserve">                                   District I Pasian -tubod                                                                                                                                                                                     </t>
  </si>
  <si>
    <t xml:space="preserve">                                   District I Pasian-tubod                                                                                                                                                                                      </t>
  </si>
  <si>
    <t xml:space="preserve">                                   District I San Roque -san Vicente -jct Highway                                                                                                                                                               </t>
  </si>
  <si>
    <t xml:space="preserve">                                   District I San Roque-san Vicente-jct Highway                                                                                                                                                                 </t>
  </si>
  <si>
    <t xml:space="preserve">                                   District Ii Anibongan - Pangi                                                                                                                                                                                </t>
  </si>
  <si>
    <t xml:space="preserve">                                   District Ii Anibongan-pangi                                                                                                                                                                                  </t>
  </si>
  <si>
    <t xml:space="preserve">                                   District Ii Anitapan - Manasa                                                                                                                                                                                </t>
  </si>
  <si>
    <t xml:space="preserve">                                   District Ii Anitapan - Mascareg - Luhod                                                                                                                                                                      </t>
  </si>
  <si>
    <t xml:space="preserve">                                   District Ii Anitapan - Singapore                                                                                                                                                                             </t>
  </si>
  <si>
    <t xml:space="preserve">                                   District Ii Anitapan-manasa                                                                                                                                                                                  </t>
  </si>
  <si>
    <t xml:space="preserve">                                   District Ii Anitapan-mascareg-luhod                                                                                                                                                                          </t>
  </si>
  <si>
    <t xml:space="preserve">                                   District Ii Anitapan-singapore                                                                                                                                                                               </t>
  </si>
  <si>
    <t xml:space="preserve">                                   District Ii Ayan - Sarog                                                                                                                                                                                     </t>
  </si>
  <si>
    <t xml:space="preserve">                                   District Ii Ayan-sarog                                                                                                                                                                                       </t>
  </si>
  <si>
    <t xml:space="preserve">                                   District Ii Binasbas - Mangloy - Emelda                                                                                                                                                                      </t>
  </si>
  <si>
    <t xml:space="preserve">                                   District Ii Binasbas-mangloy-imelda                                                                                                                                                                          </t>
  </si>
  <si>
    <t xml:space="preserve">                                   District Ii Binugsayan-lantawan-boringot-diat                                                                                                                                                                </t>
  </si>
  <si>
    <t xml:space="preserve">                                   District Ii Cabuyuan- Luhod-mascareg                                                                                                                                                                         </t>
  </si>
  <si>
    <t xml:space="preserve">                                   District Ii Ceboleda- Bagong Silang- Laak                                                                                                                                                                    </t>
  </si>
  <si>
    <t xml:space="preserve">                                   District Ii Ceboleda-bagong Silang-laak                                                                                                                                                                      </t>
  </si>
  <si>
    <t xml:space="preserve">                                   District Ii Concepcion - Maduao                                                                                                                                                                              </t>
  </si>
  <si>
    <t xml:space="preserve">                                   District Ii Concepcion-maduao                                                                                                                                                                                </t>
  </si>
  <si>
    <t xml:space="preserve">                                   District Ii Jct Matiao - Napnapan                                                                                                                                                                            </t>
  </si>
  <si>
    <t xml:space="preserve">                                   District Ii Jct Matiao-napnapan                                                                                                                                                                              </t>
  </si>
  <si>
    <t xml:space="preserve">                                   District Ii Kaligutan - Ceboleda                                                                                                                                                                             </t>
  </si>
  <si>
    <t xml:space="preserve">                                   District Ii Kaligutan - Naga                                                                                                                                                                                 </t>
  </si>
  <si>
    <t xml:space="preserve">                                   District Ii Kaligutan -naga                                                                                                                                                                                  </t>
  </si>
  <si>
    <t xml:space="preserve">                                   District Ii Kaligutan-ceboleda                                                                                                                                                                               </t>
  </si>
  <si>
    <t xml:space="preserve">                                   District Ii Kapatagan - Amor Cruz -  New Katipunan                                                                                                                                                           </t>
  </si>
  <si>
    <t xml:space="preserve">                                   District Ii Kapatagan- Amor Cruz-  New Katipunan                                                                                                                                                             </t>
  </si>
  <si>
    <t xml:space="preserve">                                   District Ii Langgam - Manipongol                                                                                                                                                                             </t>
  </si>
  <si>
    <t xml:space="preserve">                                   District Ii Langgam-manipongol                                                                                                                                                                               </t>
  </si>
  <si>
    <t xml:space="preserve">                                   District Ii Mag-agbay- Longganapan-napantigan                                                                                                                                                                </t>
  </si>
  <si>
    <t xml:space="preserve">                                   District Ii Mag-agbay-longganapan-napantigan                                                                                                                                                                 </t>
  </si>
  <si>
    <t xml:space="preserve">                                   District Ii Matiao - Nagas                                                                                                                                                                                   </t>
  </si>
  <si>
    <t xml:space="preserve">                                   District Ii Matiao-nagas                                                                                                                                                                                     </t>
  </si>
  <si>
    <t xml:space="preserve">                                   District Ii Nangka - Libudon                                                                                                                                                                                 </t>
  </si>
  <si>
    <t xml:space="preserve">                                   District Ii Nangka-libudon                                                                                                                                                                                   </t>
  </si>
  <si>
    <t xml:space="preserve">                                   District Ii Pagakpak - Magapalway - Bongabong                                                                                                                                                                </t>
  </si>
  <si>
    <t xml:space="preserve">                                   District Ii Pagakpak-magapalway-bongabong                                                                                                                                                                    </t>
  </si>
  <si>
    <t xml:space="preserve">                                   District Ii Pindasan - Tagbalaobao                                                                                                                                                                           </t>
  </si>
  <si>
    <t xml:space="preserve">                                   District Ii Pindasan-tagbalaobao                                                                                                                                                                             </t>
  </si>
  <si>
    <t xml:space="preserve">                                   District Ii Sangab - Limbo                                                                                                                                                                                   </t>
  </si>
  <si>
    <t xml:space="preserve">                                   District Ii Sangab-limbo                                                                                                                                                                                     </t>
  </si>
  <si>
    <t xml:space="preserve">                                   District Ii Sto. Niño - Mabuhay-panamoren                                                                                                                                                                    </t>
  </si>
  <si>
    <t xml:space="preserve">                                   District Ii Sto. Niño-mabuhay-panamoren                                                                                                                                                                      </t>
  </si>
  <si>
    <t xml:space="preserve">                                   District Ii Tambongon - Fuentes                                                                                                                                                                              </t>
  </si>
  <si>
    <t xml:space="preserve">                                   District Ii Tambongon - Pintatagan                                                                                                                                                                           </t>
  </si>
  <si>
    <t xml:space="preserve">                                   District Ii Tambongon-fuentes                                                                                                                                                                                </t>
  </si>
  <si>
    <t xml:space="preserve">                                   District Ii Tambongon-pintatagan                                                                                                                                                                             </t>
  </si>
  <si>
    <t xml:space="preserve">                                   Sb 1 - Concreting Of San Jose-lebanon Road Section, Montevista                                                                                                                                               </t>
  </si>
  <si>
    <t xml:space="preserve">          OTHER PURPOSES                                                                                                                                                                                                                        </t>
  </si>
  <si>
    <t xml:space="preserve">               18. Local Disaster Risk Reduction Management Fund                                                                                                                                                                                </t>
  </si>
  <si>
    <t xml:space="preserve">                                   Land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</si>
  <si>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Motor Vehicles                                                                                                                                                                                               </t>
  </si>
  <si>
    <t xml:space="preserve">                                   Motor Vehicles-mobile Kitchen                                                                                                                                                                                </t>
  </si>
  <si>
    <t xml:space="preserve">                                   Motor Vehicles-wing Van                                                                                                                                                                                      </t>
  </si>
  <si>
    <t xml:space="preserve">                                   Ddo Information, Communication And Technology Readiness And Resilience Program Disaster Resilience Radio                                                                                                     </t>
  </si>
  <si>
    <t xml:space="preserve">                                   Communication Equipment                                                                                                                                                                                      </t>
  </si>
  <si>
    <t xml:space="preserve">                                   Identification Of Suitable Sites For Human Settlement (provision For Purchase Of Safe Relocation Sites)                                                                                                      </t>
  </si>
  <si>
    <t xml:space="preserve">                                   Identify And Acquire/purchase Relocation Sites                                                                                                                                                               </t>
  </si>
  <si>
    <t xml:space="preserve">                                   Installation Of End-to-end And Multi-hazard Early Warning System                                                                                                                                             </t>
  </si>
  <si>
    <t xml:space="preserve">                                   Installation Of Flood, Landslide And Road Safety Early Warning Devices/signages                                                                                                                              </t>
  </si>
  <si>
    <t xml:space="preserve">                                   Other Property, Plant And Equipment                                                                                                                                                                          </t>
  </si>
  <si>
    <t xml:space="preserve">                                   Installation Of Vhf Repeater And Tower For Maragusan, Monkayo, Pantukan Communication                                                                                                                        </t>
  </si>
  <si>
    <t xml:space="preserve">                                   Communication Networks                                                                                                                                                                                       </t>
  </si>
  <si>
    <t xml:space="preserve">                                   Repair And Rehabilitation Of 4 Ddo Provincial Hospitals - Laak                                                                                                                                               </t>
  </si>
  <si>
    <t xml:space="preserve">                                   Repair And Rehabilitation Of 4 Ddo Provincial Hospitals - Maragusan                                                                                                                                          </t>
  </si>
  <si>
    <t xml:space="preserve">                                   Repair And Rehabilitation Of 4 Ddo Provincial Hospitals - Montevista                                                                                                                                         </t>
  </si>
  <si>
    <t xml:space="preserve">                                   Repair, Reinforce, Retrofit Critical Infrastructure (infrastructure Mitigating Measures Against Flood, Landslide And Other Hazards) Rehabilitation Of Drainage Structure At Baclog, Brgy. Osmeña (kkmp)      </t>
  </si>
  <si>
    <t xml:space="preserve">                                   Repair, Reinforce, Retrofit Critical Infrastructure (infrastructure Mitigating Measures Against Flood, Landslides And Other Hazards) Rehabilitation Of Drainage Structure At Alegria Section Along Nabunturan</t>
  </si>
  <si>
    <t xml:space="preserve">                                                                                    Prepared by:</t>
  </si>
  <si>
    <t>Reviewed by:</t>
  </si>
  <si>
    <t>Noted by:</t>
  </si>
  <si>
    <t xml:space="preserve">                                                                               LORIE A. PENTECOSTES</t>
  </si>
  <si>
    <t>JOSEPH M. BARACE</t>
  </si>
  <si>
    <t xml:space="preserve">  ARIEL D. MANDAWE</t>
  </si>
  <si>
    <t xml:space="preserve">                                                                                   Accounting Clerk II</t>
  </si>
  <si>
    <t xml:space="preserve">     Accountant IV</t>
  </si>
  <si>
    <t>Provincial Accountant</t>
  </si>
  <si>
    <t>Republic of the Philippines</t>
  </si>
  <si>
    <t>Province of Davao de Oro</t>
  </si>
  <si>
    <t>Provincial Accountant's Office</t>
  </si>
  <si>
    <t>As of December 31, 2024</t>
  </si>
  <si>
    <t xml:space="preserve">               2. Sangguniang Panlalawigan Office                                                                                                                                                                                               </t>
  </si>
  <si>
    <t xml:space="preserve">               3. Provincial Administrator's Office                                                                                                                                                                                             </t>
  </si>
  <si>
    <t xml:space="preserve">               4. Provincial Planning And Development Office                                                                                                                                                                                    </t>
  </si>
  <si>
    <t xml:space="preserve">               5. Provincial General Services Office                                                                                                                                                                                            </t>
  </si>
  <si>
    <t xml:space="preserve">               6. Provincial Information and Communications Technology Office                                                                                                                                                                   </t>
  </si>
  <si>
    <t xml:space="preserve">               7. Provincial Accountant's Office                                                                                                                                                                                                </t>
  </si>
  <si>
    <t xml:space="preserve">               8. Provincial Treasurer's Office                                                                                                                                                                                                 </t>
  </si>
  <si>
    <t xml:space="preserve">               9. Commission On Audit                                                                                                                                                                                                          </t>
  </si>
  <si>
    <t xml:space="preserve">               10. 20% Development Fund- Purch., Const.n and Imp.nt of Gov't Facilities- General Public Services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</si>
</sst>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/>
    <xf numFmtId="43" fontId="2" fillId="0" borderId="0" xfId="1" applyFont="1"/>
    <xf numFmtId="43" fontId="3" fillId="0" borderId="0" xfId="1" applyFont="1"/>
    <xf numFmtId="43" fontId="1" fillId="0" borderId="0" xfId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1"/>
  <sheetViews>
    <sheetView tabSelected="1" workbookViewId="0">
      <selection activeCell="A10" sqref="A10"/>
    </sheetView>
  </sheetViews>
  <sheetFormatPr defaultRowHeight="15" x14ac:dyDescent="0.25"/>
  <cols>
    <col min="1" max="1" width="75.7109375" customWidth="1"/>
    <col min="2" max="2" width="9" bestFit="1" customWidth="1"/>
    <col min="3" max="4" width="15.28515625" style="4" bestFit="1" customWidth="1"/>
    <col min="5" max="5" width="14.28515625" style="4" bestFit="1" customWidth="1"/>
    <col min="6" max="7" width="15.85546875" style="4" customWidth="1"/>
  </cols>
  <sheetData>
    <row r="1" spans="1:7" x14ac:dyDescent="0.25">
      <c r="A1" s="16" t="s">
        <v>284</v>
      </c>
      <c r="B1" s="16"/>
      <c r="C1" s="16"/>
      <c r="D1" s="16"/>
      <c r="E1" s="16"/>
      <c r="F1" s="16"/>
      <c r="G1" s="16"/>
    </row>
    <row r="2" spans="1:7" x14ac:dyDescent="0.25">
      <c r="A2" s="16" t="s">
        <v>285</v>
      </c>
      <c r="B2" s="16"/>
      <c r="C2" s="16"/>
      <c r="D2" s="16"/>
      <c r="E2" s="16"/>
      <c r="F2" s="16"/>
      <c r="G2" s="16"/>
    </row>
    <row r="3" spans="1:7" x14ac:dyDescent="0.25">
      <c r="A3" s="16" t="s">
        <v>286</v>
      </c>
      <c r="B3" s="16"/>
      <c r="C3" s="16"/>
      <c r="D3" s="16"/>
      <c r="E3" s="16"/>
      <c r="F3" s="16"/>
      <c r="G3" s="16"/>
    </row>
    <row r="5" spans="1:7" x14ac:dyDescent="0.25">
      <c r="A5" s="16" t="s">
        <v>0</v>
      </c>
      <c r="B5" s="16"/>
      <c r="C5" s="16"/>
      <c r="D5" s="16"/>
      <c r="E5" s="16"/>
      <c r="F5" s="16"/>
      <c r="G5" s="16"/>
    </row>
    <row r="6" spans="1:7" x14ac:dyDescent="0.25">
      <c r="A6" s="16" t="s">
        <v>287</v>
      </c>
      <c r="B6" s="16"/>
      <c r="C6" s="16"/>
      <c r="D6" s="16"/>
      <c r="E6" s="16"/>
      <c r="F6" s="16"/>
      <c r="G6" s="16"/>
    </row>
    <row r="8" spans="1:7" s="15" customFormat="1" ht="30" x14ac:dyDescent="0.25">
      <c r="A8" s="12" t="s">
        <v>1</v>
      </c>
      <c r="B8" s="12" t="s">
        <v>2</v>
      </c>
      <c r="C8" s="13" t="s">
        <v>3</v>
      </c>
      <c r="D8" s="13" t="s">
        <v>4</v>
      </c>
      <c r="E8" s="13" t="s">
        <v>5</v>
      </c>
      <c r="F8" s="14" t="s">
        <v>6</v>
      </c>
      <c r="G8" s="14" t="s">
        <v>7</v>
      </c>
    </row>
    <row r="10" spans="1:7" x14ac:dyDescent="0.25">
      <c r="A10" t="s">
        <v>8</v>
      </c>
      <c r="B10" s="2">
        <v>100</v>
      </c>
      <c r="C10" s="4">
        <v>156060603.25999999</v>
      </c>
      <c r="D10" s="4">
        <v>156060603.25999999</v>
      </c>
      <c r="E10" s="6">
        <f>63242703.28+2244</f>
        <v>63244947.280000001</v>
      </c>
      <c r="F10" s="4">
        <f t="shared" ref="F10:G69" si="0">C10-D10</f>
        <v>0</v>
      </c>
      <c r="G10" s="4">
        <f t="shared" si="0"/>
        <v>92815655.979999989</v>
      </c>
    </row>
    <row r="11" spans="1:7" x14ac:dyDescent="0.25">
      <c r="A11" t="s">
        <v>9</v>
      </c>
      <c r="B11" s="2" t="s">
        <v>10</v>
      </c>
      <c r="C11" s="4">
        <v>156060603.25999999</v>
      </c>
      <c r="D11" s="4">
        <v>156060603.25999999</v>
      </c>
      <c r="E11" s="4">
        <f>63242703.28+2244</f>
        <v>63244947.280000001</v>
      </c>
      <c r="F11" s="4">
        <f t="shared" si="0"/>
        <v>0</v>
      </c>
      <c r="G11" s="4">
        <f t="shared" si="0"/>
        <v>92815655.979999989</v>
      </c>
    </row>
    <row r="12" spans="1:7" x14ac:dyDescent="0.25">
      <c r="A12" t="s">
        <v>11</v>
      </c>
      <c r="B12" s="2" t="s">
        <v>10</v>
      </c>
      <c r="C12" s="4">
        <v>156060603.25999999</v>
      </c>
      <c r="D12" s="4">
        <v>156060603.25999999</v>
      </c>
      <c r="E12" s="4">
        <f>63242703.28+2244</f>
        <v>63244947.280000001</v>
      </c>
      <c r="F12" s="4">
        <f t="shared" si="0"/>
        <v>0</v>
      </c>
      <c r="G12" s="4">
        <f t="shared" si="0"/>
        <v>92815655.979999989</v>
      </c>
    </row>
    <row r="13" spans="1:7" x14ac:dyDescent="0.25">
      <c r="B13" s="2"/>
    </row>
    <row r="14" spans="1:7" x14ac:dyDescent="0.25">
      <c r="A14" t="s">
        <v>13</v>
      </c>
      <c r="B14" s="2" t="s">
        <v>10</v>
      </c>
      <c r="C14" s="4">
        <v>105254295.48</v>
      </c>
      <c r="D14" s="4">
        <v>105254295.48</v>
      </c>
      <c r="E14" s="4">
        <v>47460021.18</v>
      </c>
      <c r="F14" s="4">
        <f t="shared" si="0"/>
        <v>0</v>
      </c>
      <c r="G14" s="4">
        <f t="shared" si="0"/>
        <v>57794274.300000004</v>
      </c>
    </row>
    <row r="15" spans="1:7" x14ac:dyDescent="0.25">
      <c r="A15" t="s">
        <v>14</v>
      </c>
      <c r="B15" s="2" t="s">
        <v>10</v>
      </c>
      <c r="C15" s="4">
        <v>105254295.48</v>
      </c>
      <c r="D15" s="4">
        <v>105254295.48</v>
      </c>
      <c r="E15" s="4">
        <v>47460021.18</v>
      </c>
      <c r="F15" s="4">
        <f t="shared" si="0"/>
        <v>0</v>
      </c>
      <c r="G15" s="4">
        <f t="shared" si="0"/>
        <v>57794274.300000004</v>
      </c>
    </row>
    <row r="16" spans="1:7" x14ac:dyDescent="0.25">
      <c r="B16" s="2"/>
    </row>
    <row r="17" spans="1:7" x14ac:dyDescent="0.25">
      <c r="A17" s="1" t="s">
        <v>15</v>
      </c>
      <c r="B17" s="3">
        <v>1011</v>
      </c>
      <c r="C17" s="5">
        <v>1951404.09</v>
      </c>
      <c r="D17" s="5">
        <v>1951404.09</v>
      </c>
      <c r="E17" s="5">
        <v>0</v>
      </c>
      <c r="F17" s="5">
        <f t="shared" si="0"/>
        <v>0</v>
      </c>
      <c r="G17" s="5">
        <f t="shared" si="0"/>
        <v>1951404.09</v>
      </c>
    </row>
    <row r="18" spans="1:7" x14ac:dyDescent="0.25">
      <c r="A18" s="1" t="s">
        <v>16</v>
      </c>
      <c r="B18" s="2">
        <v>300</v>
      </c>
      <c r="C18" s="4">
        <v>1951404.09</v>
      </c>
      <c r="D18" s="4">
        <v>1951404.09</v>
      </c>
      <c r="E18" s="4">
        <v>0</v>
      </c>
      <c r="F18" s="4">
        <f t="shared" si="0"/>
        <v>0</v>
      </c>
      <c r="G18" s="4">
        <f t="shared" si="0"/>
        <v>1951404.09</v>
      </c>
    </row>
    <row r="19" spans="1:7" x14ac:dyDescent="0.25">
      <c r="A19" t="s">
        <v>17</v>
      </c>
      <c r="B19" s="2">
        <v>10705020</v>
      </c>
      <c r="C19" s="4">
        <v>100000</v>
      </c>
      <c r="D19" s="4">
        <v>100000</v>
      </c>
      <c r="E19" s="4">
        <v>0</v>
      </c>
      <c r="F19" s="4">
        <f t="shared" si="0"/>
        <v>0</v>
      </c>
      <c r="G19" s="4">
        <f t="shared" si="0"/>
        <v>100000</v>
      </c>
    </row>
    <row r="20" spans="1:7" x14ac:dyDescent="0.25">
      <c r="A20" t="s">
        <v>18</v>
      </c>
      <c r="B20" s="2">
        <v>10706010</v>
      </c>
      <c r="C20" s="4">
        <v>1200000</v>
      </c>
      <c r="D20" s="4">
        <v>1200000</v>
      </c>
      <c r="E20" s="4">
        <v>0</v>
      </c>
      <c r="F20" s="4">
        <f t="shared" si="0"/>
        <v>0</v>
      </c>
      <c r="G20" s="4">
        <f t="shared" si="0"/>
        <v>1200000</v>
      </c>
    </row>
    <row r="21" spans="1:7" x14ac:dyDescent="0.25">
      <c r="A21" t="s">
        <v>19</v>
      </c>
      <c r="B21" s="2">
        <v>10707010</v>
      </c>
      <c r="C21" s="4">
        <v>526242.77</v>
      </c>
      <c r="D21" s="4">
        <v>526242.77</v>
      </c>
      <c r="E21" s="4">
        <v>0</v>
      </c>
      <c r="F21" s="4">
        <f t="shared" si="0"/>
        <v>0</v>
      </c>
      <c r="G21" s="4">
        <f t="shared" si="0"/>
        <v>526242.77</v>
      </c>
    </row>
    <row r="22" spans="1:7" x14ac:dyDescent="0.25">
      <c r="A22" t="s">
        <v>20</v>
      </c>
      <c r="B22" s="2">
        <v>10703990</v>
      </c>
      <c r="C22" s="4">
        <v>125161.32</v>
      </c>
      <c r="D22" s="4">
        <v>125161.32</v>
      </c>
      <c r="E22" s="4">
        <v>0</v>
      </c>
      <c r="F22" s="4">
        <f t="shared" si="0"/>
        <v>0</v>
      </c>
      <c r="G22" s="4">
        <f t="shared" si="0"/>
        <v>125161.32</v>
      </c>
    </row>
    <row r="23" spans="1:7" x14ac:dyDescent="0.25">
      <c r="B23" s="2"/>
    </row>
    <row r="24" spans="1:7" x14ac:dyDescent="0.25">
      <c r="A24" s="1" t="s">
        <v>288</v>
      </c>
      <c r="B24" s="3">
        <v>1021</v>
      </c>
      <c r="C24" s="5">
        <v>1405201</v>
      </c>
      <c r="D24" s="5">
        <v>1405201</v>
      </c>
      <c r="E24" s="5">
        <v>795000</v>
      </c>
      <c r="F24" s="5">
        <f t="shared" si="0"/>
        <v>0</v>
      </c>
      <c r="G24" s="5">
        <f t="shared" si="0"/>
        <v>610201</v>
      </c>
    </row>
    <row r="25" spans="1:7" x14ac:dyDescent="0.25">
      <c r="A25" s="1" t="s">
        <v>16</v>
      </c>
      <c r="B25" s="2">
        <v>300</v>
      </c>
      <c r="C25" s="4">
        <v>1405201</v>
      </c>
      <c r="D25" s="4">
        <v>1405201</v>
      </c>
      <c r="E25" s="4">
        <v>795000</v>
      </c>
      <c r="F25" s="4">
        <f t="shared" si="0"/>
        <v>0</v>
      </c>
      <c r="G25" s="4">
        <f t="shared" si="0"/>
        <v>610201</v>
      </c>
    </row>
    <row r="26" spans="1:7" x14ac:dyDescent="0.25">
      <c r="A26" t="s">
        <v>21</v>
      </c>
      <c r="B26" s="2">
        <v>10705030</v>
      </c>
      <c r="C26" s="4">
        <v>1405201</v>
      </c>
      <c r="D26" s="4">
        <v>1405201</v>
      </c>
      <c r="E26" s="4">
        <v>795000</v>
      </c>
      <c r="F26" s="4">
        <f t="shared" si="0"/>
        <v>0</v>
      </c>
      <c r="G26" s="4">
        <f t="shared" si="0"/>
        <v>610201</v>
      </c>
    </row>
    <row r="27" spans="1:7" x14ac:dyDescent="0.25">
      <c r="B27" s="2"/>
    </row>
    <row r="28" spans="1:7" x14ac:dyDescent="0.25">
      <c r="A28" s="1" t="s">
        <v>289</v>
      </c>
      <c r="B28" s="3">
        <v>1031</v>
      </c>
      <c r="C28" s="5">
        <v>495696</v>
      </c>
      <c r="D28" s="5">
        <v>495696</v>
      </c>
      <c r="E28" s="5">
        <v>236052</v>
      </c>
      <c r="F28" s="5">
        <f t="shared" si="0"/>
        <v>0</v>
      </c>
      <c r="G28" s="5">
        <f t="shared" si="0"/>
        <v>259644</v>
      </c>
    </row>
    <row r="29" spans="1:7" x14ac:dyDescent="0.25">
      <c r="A29" s="1" t="s">
        <v>16</v>
      </c>
      <c r="B29" s="2">
        <v>300</v>
      </c>
      <c r="C29" s="4">
        <v>495696</v>
      </c>
      <c r="D29" s="4">
        <v>495696</v>
      </c>
      <c r="E29" s="4">
        <v>236052</v>
      </c>
      <c r="F29" s="4">
        <f t="shared" si="0"/>
        <v>0</v>
      </c>
      <c r="G29" s="4">
        <f t="shared" si="0"/>
        <v>259644</v>
      </c>
    </row>
    <row r="30" spans="1:7" x14ac:dyDescent="0.25">
      <c r="A30" t="s">
        <v>22</v>
      </c>
      <c r="B30" s="2">
        <v>10705030</v>
      </c>
      <c r="C30" s="4">
        <v>72112</v>
      </c>
      <c r="D30" s="4">
        <v>72112</v>
      </c>
      <c r="E30" s="4">
        <v>52989</v>
      </c>
      <c r="F30" s="4">
        <f t="shared" si="0"/>
        <v>0</v>
      </c>
      <c r="G30" s="4">
        <f t="shared" si="0"/>
        <v>19123</v>
      </c>
    </row>
    <row r="31" spans="1:7" x14ac:dyDescent="0.25">
      <c r="A31" t="s">
        <v>23</v>
      </c>
      <c r="B31" s="2">
        <v>10705020</v>
      </c>
      <c r="C31" s="4">
        <v>122284</v>
      </c>
      <c r="D31" s="4">
        <v>122284</v>
      </c>
      <c r="E31" s="4">
        <v>118668</v>
      </c>
      <c r="F31" s="4">
        <f t="shared" si="0"/>
        <v>0</v>
      </c>
      <c r="G31" s="4">
        <f t="shared" si="0"/>
        <v>3616</v>
      </c>
    </row>
    <row r="32" spans="1:7" x14ac:dyDescent="0.25">
      <c r="A32" t="s">
        <v>24</v>
      </c>
      <c r="B32" s="2">
        <v>10707010</v>
      </c>
      <c r="C32" s="4">
        <v>100300</v>
      </c>
      <c r="D32" s="4">
        <v>100300</v>
      </c>
      <c r="E32" s="4">
        <v>64395</v>
      </c>
      <c r="F32" s="4">
        <f t="shared" si="0"/>
        <v>0</v>
      </c>
      <c r="G32" s="4">
        <f t="shared" si="0"/>
        <v>35905</v>
      </c>
    </row>
    <row r="33" spans="1:7" x14ac:dyDescent="0.25">
      <c r="A33" t="s">
        <v>25</v>
      </c>
      <c r="B33" s="2">
        <v>10705030</v>
      </c>
      <c r="C33" s="4">
        <v>201000</v>
      </c>
      <c r="D33" s="4">
        <v>201000</v>
      </c>
      <c r="E33" s="4">
        <v>0</v>
      </c>
      <c r="F33" s="4">
        <f t="shared" si="0"/>
        <v>0</v>
      </c>
      <c r="G33" s="4">
        <f t="shared" si="0"/>
        <v>201000</v>
      </c>
    </row>
    <row r="34" spans="1:7" x14ac:dyDescent="0.25">
      <c r="B34" s="2"/>
    </row>
    <row r="35" spans="1:7" x14ac:dyDescent="0.25">
      <c r="A35" s="1" t="s">
        <v>290</v>
      </c>
      <c r="B35" s="3">
        <v>1041</v>
      </c>
      <c r="C35" s="5">
        <v>4238078.13</v>
      </c>
      <c r="D35" s="5">
        <v>4238078.13</v>
      </c>
      <c r="E35" s="5">
        <v>753994.29</v>
      </c>
      <c r="F35" s="5">
        <f t="shared" si="0"/>
        <v>0</v>
      </c>
      <c r="G35" s="5">
        <f t="shared" si="0"/>
        <v>3484083.84</v>
      </c>
    </row>
    <row r="36" spans="1:7" x14ac:dyDescent="0.25">
      <c r="A36" s="1" t="s">
        <v>16</v>
      </c>
      <c r="B36" s="2">
        <v>300</v>
      </c>
      <c r="C36" s="4">
        <v>4238078.13</v>
      </c>
      <c r="D36" s="4">
        <v>4238078.13</v>
      </c>
      <c r="E36" s="4">
        <v>753994.29</v>
      </c>
      <c r="F36" s="4">
        <f t="shared" si="0"/>
        <v>0</v>
      </c>
      <c r="G36" s="4">
        <f t="shared" si="0"/>
        <v>3484083.84</v>
      </c>
    </row>
    <row r="37" spans="1:7" x14ac:dyDescent="0.25">
      <c r="A37" t="s">
        <v>26</v>
      </c>
      <c r="B37" s="2">
        <v>10705030</v>
      </c>
      <c r="C37" s="4">
        <v>65500</v>
      </c>
      <c r="D37" s="4">
        <v>65500</v>
      </c>
      <c r="E37" s="4">
        <v>53590</v>
      </c>
      <c r="F37" s="4">
        <f t="shared" si="0"/>
        <v>0</v>
      </c>
      <c r="G37" s="4">
        <f t="shared" si="0"/>
        <v>11910</v>
      </c>
    </row>
    <row r="38" spans="1:7" x14ac:dyDescent="0.25">
      <c r="A38" t="s">
        <v>27</v>
      </c>
      <c r="B38" s="2">
        <v>10701010</v>
      </c>
      <c r="C38" s="4">
        <v>3572578.13</v>
      </c>
      <c r="D38" s="4">
        <v>3572578.13</v>
      </c>
      <c r="E38" s="4">
        <v>183000</v>
      </c>
      <c r="F38" s="4">
        <f t="shared" si="0"/>
        <v>0</v>
      </c>
      <c r="G38" s="4">
        <f t="shared" si="0"/>
        <v>3389578.13</v>
      </c>
    </row>
    <row r="39" spans="1:7" x14ac:dyDescent="0.25">
      <c r="A39" t="s">
        <v>28</v>
      </c>
      <c r="B39" s="2">
        <v>10701010</v>
      </c>
      <c r="C39" s="4">
        <v>600000</v>
      </c>
      <c r="D39" s="4">
        <v>600000</v>
      </c>
      <c r="E39" s="4">
        <v>517404.29</v>
      </c>
      <c r="F39" s="4">
        <f t="shared" si="0"/>
        <v>0</v>
      </c>
      <c r="G39" s="4">
        <f t="shared" si="0"/>
        <v>82595.710000000021</v>
      </c>
    </row>
    <row r="40" spans="1:7" x14ac:dyDescent="0.25">
      <c r="B40" s="2"/>
    </row>
    <row r="41" spans="1:7" x14ac:dyDescent="0.25">
      <c r="A41" s="1" t="s">
        <v>291</v>
      </c>
      <c r="B41" s="3">
        <v>1061</v>
      </c>
      <c r="C41" s="5">
        <v>7137000</v>
      </c>
      <c r="D41" s="5">
        <v>7137000</v>
      </c>
      <c r="E41" s="5">
        <v>6427581.2599999998</v>
      </c>
      <c r="F41" s="5">
        <f t="shared" si="0"/>
        <v>0</v>
      </c>
      <c r="G41" s="5">
        <f t="shared" si="0"/>
        <v>709418.74000000022</v>
      </c>
    </row>
    <row r="42" spans="1:7" x14ac:dyDescent="0.25">
      <c r="A42" s="1" t="s">
        <v>16</v>
      </c>
      <c r="B42" s="2">
        <v>300</v>
      </c>
      <c r="C42" s="4">
        <v>7137000</v>
      </c>
      <c r="D42" s="4">
        <v>7137000</v>
      </c>
      <c r="E42" s="4">
        <v>6427581.2599999998</v>
      </c>
      <c r="F42" s="4">
        <f t="shared" si="0"/>
        <v>0</v>
      </c>
      <c r="G42" s="4">
        <f t="shared" si="0"/>
        <v>709418.74000000022</v>
      </c>
    </row>
    <row r="43" spans="1:7" x14ac:dyDescent="0.25">
      <c r="A43" t="s">
        <v>23</v>
      </c>
      <c r="B43" s="2">
        <v>10705020</v>
      </c>
      <c r="C43" s="4">
        <v>137000</v>
      </c>
      <c r="D43" s="4">
        <v>137000</v>
      </c>
      <c r="E43" s="4">
        <v>0</v>
      </c>
      <c r="F43" s="4">
        <f t="shared" si="0"/>
        <v>0</v>
      </c>
      <c r="G43" s="4">
        <f t="shared" si="0"/>
        <v>137000</v>
      </c>
    </row>
    <row r="44" spans="1:7" x14ac:dyDescent="0.25">
      <c r="A44" t="s">
        <v>29</v>
      </c>
      <c r="B44" s="2">
        <v>10704010</v>
      </c>
      <c r="C44" s="4">
        <v>7000000</v>
      </c>
      <c r="D44" s="4">
        <v>7000000</v>
      </c>
      <c r="E44" s="4">
        <v>6427581.2599999998</v>
      </c>
      <c r="F44" s="4">
        <f t="shared" si="0"/>
        <v>0</v>
      </c>
      <c r="G44" s="4">
        <f t="shared" si="0"/>
        <v>572418.74000000022</v>
      </c>
    </row>
    <row r="45" spans="1:7" x14ac:dyDescent="0.25">
      <c r="B45" s="2"/>
    </row>
    <row r="46" spans="1:7" x14ac:dyDescent="0.25">
      <c r="A46" s="1" t="s">
        <v>292</v>
      </c>
      <c r="B46" s="3">
        <v>1121</v>
      </c>
      <c r="C46" s="5">
        <v>749864</v>
      </c>
      <c r="D46" s="5">
        <v>749864</v>
      </c>
      <c r="E46" s="5">
        <v>734935</v>
      </c>
      <c r="F46" s="5">
        <f t="shared" si="0"/>
        <v>0</v>
      </c>
      <c r="G46" s="5">
        <f t="shared" si="0"/>
        <v>14929</v>
      </c>
    </row>
    <row r="47" spans="1:7" x14ac:dyDescent="0.25">
      <c r="A47" s="1" t="s">
        <v>16</v>
      </c>
      <c r="B47" s="2">
        <v>300</v>
      </c>
      <c r="C47" s="4">
        <v>749864</v>
      </c>
      <c r="D47" s="4">
        <v>749864</v>
      </c>
      <c r="E47" s="4">
        <v>734935</v>
      </c>
      <c r="F47" s="4">
        <f t="shared" si="0"/>
        <v>0</v>
      </c>
      <c r="G47" s="4">
        <f t="shared" si="0"/>
        <v>14929</v>
      </c>
    </row>
    <row r="48" spans="1:7" x14ac:dyDescent="0.25">
      <c r="A48" t="s">
        <v>30</v>
      </c>
      <c r="B48" s="2">
        <v>10705020</v>
      </c>
      <c r="C48" s="4">
        <v>30900</v>
      </c>
      <c r="D48" s="4">
        <v>30900</v>
      </c>
      <c r="E48" s="4">
        <v>28395</v>
      </c>
      <c r="F48" s="4">
        <f t="shared" si="0"/>
        <v>0</v>
      </c>
      <c r="G48" s="4">
        <f t="shared" si="0"/>
        <v>2505</v>
      </c>
    </row>
    <row r="49" spans="1:7" x14ac:dyDescent="0.25">
      <c r="A49" t="s">
        <v>31</v>
      </c>
      <c r="B49" s="2">
        <v>10901020</v>
      </c>
      <c r="C49" s="4">
        <v>330000</v>
      </c>
      <c r="D49" s="4">
        <v>330000</v>
      </c>
      <c r="E49" s="4">
        <v>320100</v>
      </c>
      <c r="F49" s="4">
        <f t="shared" si="0"/>
        <v>0</v>
      </c>
      <c r="G49" s="4">
        <f t="shared" si="0"/>
        <v>9900</v>
      </c>
    </row>
    <row r="50" spans="1:7" x14ac:dyDescent="0.25">
      <c r="A50" t="s">
        <v>32</v>
      </c>
      <c r="B50" s="2">
        <v>10705030</v>
      </c>
      <c r="C50" s="4">
        <v>1020</v>
      </c>
      <c r="D50" s="4">
        <v>1020</v>
      </c>
      <c r="E50" s="4">
        <v>0</v>
      </c>
      <c r="F50" s="4">
        <f t="shared" si="0"/>
        <v>0</v>
      </c>
      <c r="G50" s="4">
        <f t="shared" si="0"/>
        <v>1020</v>
      </c>
    </row>
    <row r="51" spans="1:7" x14ac:dyDescent="0.25">
      <c r="A51" t="s">
        <v>33</v>
      </c>
      <c r="B51" s="2">
        <v>10705030</v>
      </c>
      <c r="C51" s="4">
        <v>387944</v>
      </c>
      <c r="D51" s="4">
        <v>387944</v>
      </c>
      <c r="E51" s="4">
        <v>386440</v>
      </c>
      <c r="F51" s="4">
        <f t="shared" si="0"/>
        <v>0</v>
      </c>
      <c r="G51" s="4">
        <f t="shared" si="0"/>
        <v>1504</v>
      </c>
    </row>
    <row r="52" spans="1:7" x14ac:dyDescent="0.25">
      <c r="B52" s="2"/>
    </row>
    <row r="53" spans="1:7" x14ac:dyDescent="0.25">
      <c r="A53" s="1" t="s">
        <v>293</v>
      </c>
      <c r="B53" s="3">
        <v>1081</v>
      </c>
      <c r="C53" s="5">
        <v>34828.42</v>
      </c>
      <c r="D53" s="5">
        <v>34828.42</v>
      </c>
      <c r="E53" s="5">
        <v>0</v>
      </c>
      <c r="F53" s="5">
        <f t="shared" si="0"/>
        <v>0</v>
      </c>
      <c r="G53" s="5">
        <f t="shared" si="0"/>
        <v>34828.42</v>
      </c>
    </row>
    <row r="54" spans="1:7" x14ac:dyDescent="0.25">
      <c r="A54" s="1" t="s">
        <v>16</v>
      </c>
      <c r="B54" s="2">
        <v>300</v>
      </c>
      <c r="C54" s="4">
        <v>34828.42</v>
      </c>
      <c r="D54" s="4">
        <v>34828.42</v>
      </c>
      <c r="E54" s="4">
        <v>0</v>
      </c>
      <c r="F54" s="4">
        <f t="shared" si="0"/>
        <v>0</v>
      </c>
      <c r="G54" s="4">
        <f t="shared" si="0"/>
        <v>34828.42</v>
      </c>
    </row>
    <row r="55" spans="1:7" x14ac:dyDescent="0.25">
      <c r="A55" t="s">
        <v>34</v>
      </c>
      <c r="B55" s="2">
        <v>10705020</v>
      </c>
      <c r="C55" s="4">
        <v>34828.42</v>
      </c>
      <c r="D55" s="4">
        <v>34828.42</v>
      </c>
      <c r="E55" s="4">
        <v>0</v>
      </c>
      <c r="F55" s="4">
        <f t="shared" si="0"/>
        <v>0</v>
      </c>
      <c r="G55" s="4">
        <f t="shared" si="0"/>
        <v>34828.42</v>
      </c>
    </row>
    <row r="56" spans="1:7" x14ac:dyDescent="0.25">
      <c r="B56" s="2"/>
    </row>
    <row r="57" spans="1:7" x14ac:dyDescent="0.25">
      <c r="A57" s="1" t="s">
        <v>294</v>
      </c>
      <c r="B57" s="3">
        <v>1091</v>
      </c>
      <c r="C57" s="5">
        <v>171137</v>
      </c>
      <c r="D57" s="5">
        <v>171137</v>
      </c>
      <c r="E57" s="5">
        <v>0</v>
      </c>
      <c r="F57" s="5">
        <f t="shared" si="0"/>
        <v>0</v>
      </c>
      <c r="G57" s="5">
        <f t="shared" si="0"/>
        <v>171137</v>
      </c>
    </row>
    <row r="58" spans="1:7" x14ac:dyDescent="0.25">
      <c r="A58" s="1" t="s">
        <v>16</v>
      </c>
      <c r="B58" s="2">
        <v>300</v>
      </c>
      <c r="C58" s="4">
        <v>171137</v>
      </c>
      <c r="D58" s="4">
        <v>171137</v>
      </c>
      <c r="E58" s="4">
        <v>0</v>
      </c>
      <c r="F58" s="4">
        <f t="shared" si="0"/>
        <v>0</v>
      </c>
      <c r="G58" s="4">
        <f t="shared" si="0"/>
        <v>171137</v>
      </c>
    </row>
    <row r="59" spans="1:7" x14ac:dyDescent="0.25">
      <c r="A59" t="s">
        <v>35</v>
      </c>
      <c r="B59" s="2">
        <v>10705030</v>
      </c>
      <c r="C59" s="4">
        <v>20000</v>
      </c>
      <c r="D59" s="4">
        <v>20000</v>
      </c>
      <c r="E59" s="4">
        <v>0</v>
      </c>
      <c r="F59" s="4">
        <f t="shared" si="0"/>
        <v>0</v>
      </c>
      <c r="G59" s="4">
        <f t="shared" si="0"/>
        <v>20000</v>
      </c>
    </row>
    <row r="60" spans="1:7" x14ac:dyDescent="0.25">
      <c r="A60" t="s">
        <v>36</v>
      </c>
      <c r="B60" s="2">
        <v>10705030</v>
      </c>
      <c r="C60" s="4">
        <v>51135</v>
      </c>
      <c r="D60" s="4">
        <v>51135</v>
      </c>
      <c r="E60" s="4">
        <v>0</v>
      </c>
      <c r="F60" s="4">
        <f t="shared" si="0"/>
        <v>0</v>
      </c>
      <c r="G60" s="4">
        <f t="shared" si="0"/>
        <v>51135</v>
      </c>
    </row>
    <row r="61" spans="1:7" x14ac:dyDescent="0.25">
      <c r="A61" t="s">
        <v>37</v>
      </c>
      <c r="B61" s="2">
        <v>10706010</v>
      </c>
      <c r="C61" s="4">
        <v>100002</v>
      </c>
      <c r="D61" s="4">
        <v>100002</v>
      </c>
      <c r="E61" s="4">
        <v>0</v>
      </c>
      <c r="F61" s="4">
        <f t="shared" si="0"/>
        <v>0</v>
      </c>
      <c r="G61" s="4">
        <f t="shared" si="0"/>
        <v>100002</v>
      </c>
    </row>
    <row r="62" spans="1:7" x14ac:dyDescent="0.25">
      <c r="B62" s="2"/>
    </row>
    <row r="63" spans="1:7" x14ac:dyDescent="0.25">
      <c r="A63" s="1" t="s">
        <v>295</v>
      </c>
      <c r="B63" s="3">
        <v>1111</v>
      </c>
      <c r="C63" s="5">
        <v>180000</v>
      </c>
      <c r="D63" s="5">
        <v>180000</v>
      </c>
      <c r="E63" s="5">
        <v>144693</v>
      </c>
      <c r="F63" s="5">
        <f t="shared" si="0"/>
        <v>0</v>
      </c>
      <c r="G63" s="5">
        <f t="shared" si="0"/>
        <v>35307</v>
      </c>
    </row>
    <row r="64" spans="1:7" x14ac:dyDescent="0.25">
      <c r="A64" s="1" t="s">
        <v>16</v>
      </c>
      <c r="B64" s="2">
        <v>300</v>
      </c>
      <c r="C64" s="4">
        <v>180000</v>
      </c>
      <c r="D64" s="4">
        <v>180000</v>
      </c>
      <c r="E64" s="4">
        <v>144693</v>
      </c>
      <c r="F64" s="4">
        <f t="shared" si="0"/>
        <v>0</v>
      </c>
      <c r="G64" s="4">
        <f t="shared" si="0"/>
        <v>35307</v>
      </c>
    </row>
    <row r="65" spans="1:7" x14ac:dyDescent="0.25">
      <c r="A65" t="s">
        <v>38</v>
      </c>
      <c r="B65" s="2">
        <v>10705020</v>
      </c>
      <c r="C65" s="4">
        <v>100000</v>
      </c>
      <c r="D65" s="4">
        <v>100000</v>
      </c>
      <c r="E65" s="4">
        <v>81000</v>
      </c>
      <c r="F65" s="4">
        <f t="shared" si="0"/>
        <v>0</v>
      </c>
      <c r="G65" s="4">
        <f t="shared" si="0"/>
        <v>19000</v>
      </c>
    </row>
    <row r="66" spans="1:7" x14ac:dyDescent="0.25">
      <c r="A66" t="s">
        <v>39</v>
      </c>
      <c r="B66" s="2">
        <v>10705030</v>
      </c>
      <c r="C66" s="4">
        <v>80000</v>
      </c>
      <c r="D66" s="4">
        <v>80000</v>
      </c>
      <c r="E66" s="4">
        <v>63693</v>
      </c>
      <c r="F66" s="4">
        <f t="shared" si="0"/>
        <v>0</v>
      </c>
      <c r="G66" s="4">
        <f t="shared" si="0"/>
        <v>16307</v>
      </c>
    </row>
    <row r="67" spans="1:7" x14ac:dyDescent="0.25">
      <c r="B67" s="2"/>
    </row>
    <row r="68" spans="1:7" x14ac:dyDescent="0.25">
      <c r="A68" s="1" t="s">
        <v>296</v>
      </c>
      <c r="B68" s="3">
        <v>1918</v>
      </c>
      <c r="C68" s="5">
        <v>88891086.840000004</v>
      </c>
      <c r="D68" s="5">
        <v>88891086.840000004</v>
      </c>
      <c r="E68" s="5">
        <v>38367765.630000003</v>
      </c>
      <c r="F68" s="5">
        <f t="shared" si="0"/>
        <v>0</v>
      </c>
      <c r="G68" s="5">
        <f t="shared" si="0"/>
        <v>50523321.210000001</v>
      </c>
    </row>
    <row r="69" spans="1:7" x14ac:dyDescent="0.25">
      <c r="A69" s="1" t="s">
        <v>16</v>
      </c>
      <c r="B69" s="2">
        <v>300</v>
      </c>
      <c r="C69" s="4">
        <v>88891086.840000004</v>
      </c>
      <c r="D69" s="4">
        <v>88891086.840000004</v>
      </c>
      <c r="E69" s="4">
        <v>38367765.630000003</v>
      </c>
      <c r="F69" s="4">
        <f t="shared" si="0"/>
        <v>0</v>
      </c>
      <c r="G69" s="4">
        <f t="shared" si="0"/>
        <v>50523321.210000001</v>
      </c>
    </row>
    <row r="70" spans="1:7" s="8" customFormat="1" x14ac:dyDescent="0.25">
      <c r="A70" s="8" t="s">
        <v>40</v>
      </c>
      <c r="B70" s="9">
        <v>10703040</v>
      </c>
      <c r="C70" s="10">
        <v>285742.62</v>
      </c>
      <c r="D70" s="10">
        <v>285742.62</v>
      </c>
      <c r="E70" s="10">
        <v>9541.93</v>
      </c>
      <c r="F70" s="10">
        <f t="shared" ref="F70:G133" si="1">C70-D70</f>
        <v>0</v>
      </c>
      <c r="G70" s="10">
        <f t="shared" si="1"/>
        <v>276200.69</v>
      </c>
    </row>
    <row r="71" spans="1:7" s="8" customFormat="1" x14ac:dyDescent="0.25">
      <c r="A71" s="8" t="s">
        <v>41</v>
      </c>
      <c r="B71" s="9">
        <v>10704010</v>
      </c>
      <c r="C71" s="10">
        <v>141212.88</v>
      </c>
      <c r="D71" s="10">
        <v>141212.88</v>
      </c>
      <c r="E71" s="10">
        <v>114959.5</v>
      </c>
      <c r="F71" s="10">
        <f t="shared" si="1"/>
        <v>0</v>
      </c>
      <c r="G71" s="10">
        <f t="shared" si="1"/>
        <v>26253.380000000005</v>
      </c>
    </row>
    <row r="72" spans="1:7" s="8" customFormat="1" ht="30" x14ac:dyDescent="0.25">
      <c r="A72" s="11" t="s">
        <v>42</v>
      </c>
      <c r="B72" s="9">
        <v>10703040</v>
      </c>
      <c r="C72" s="10">
        <v>133244.6</v>
      </c>
      <c r="D72" s="10">
        <v>133244.6</v>
      </c>
      <c r="E72" s="10">
        <v>0</v>
      </c>
      <c r="F72" s="10">
        <f t="shared" si="1"/>
        <v>0</v>
      </c>
      <c r="G72" s="10">
        <f t="shared" si="1"/>
        <v>133244.6</v>
      </c>
    </row>
    <row r="73" spans="1:7" s="8" customFormat="1" ht="30" x14ac:dyDescent="0.25">
      <c r="A73" s="11" t="s">
        <v>43</v>
      </c>
      <c r="B73" s="9">
        <v>10704020</v>
      </c>
      <c r="C73" s="10">
        <v>139200.68</v>
      </c>
      <c r="D73" s="10">
        <v>139200.68</v>
      </c>
      <c r="E73" s="10">
        <v>0</v>
      </c>
      <c r="F73" s="10">
        <f t="shared" si="1"/>
        <v>0</v>
      </c>
      <c r="G73" s="10">
        <f t="shared" si="1"/>
        <v>139200.68</v>
      </c>
    </row>
    <row r="74" spans="1:7" s="8" customFormat="1" x14ac:dyDescent="0.25">
      <c r="A74" s="8" t="s">
        <v>44</v>
      </c>
      <c r="B74" s="9">
        <v>10704010</v>
      </c>
      <c r="C74" s="10">
        <v>39106.129999999997</v>
      </c>
      <c r="D74" s="10">
        <v>39106.129999999997</v>
      </c>
      <c r="E74" s="10">
        <v>0</v>
      </c>
      <c r="F74" s="10">
        <f t="shared" si="1"/>
        <v>0</v>
      </c>
      <c r="G74" s="10">
        <f t="shared" si="1"/>
        <v>39106.129999999997</v>
      </c>
    </row>
    <row r="75" spans="1:7" s="8" customFormat="1" x14ac:dyDescent="0.25">
      <c r="A75" s="8" t="s">
        <v>45</v>
      </c>
      <c r="B75" s="9">
        <v>10704010</v>
      </c>
      <c r="C75" s="10">
        <v>117406.55</v>
      </c>
      <c r="D75" s="10">
        <v>117406.55</v>
      </c>
      <c r="E75" s="10">
        <v>0</v>
      </c>
      <c r="F75" s="10">
        <f t="shared" si="1"/>
        <v>0</v>
      </c>
      <c r="G75" s="10">
        <f t="shared" si="1"/>
        <v>117406.55</v>
      </c>
    </row>
    <row r="76" spans="1:7" s="8" customFormat="1" ht="30" x14ac:dyDescent="0.25">
      <c r="A76" s="11" t="s">
        <v>46</v>
      </c>
      <c r="B76" s="9">
        <v>10704990</v>
      </c>
      <c r="C76" s="10">
        <v>3000000</v>
      </c>
      <c r="D76" s="10">
        <v>3000000</v>
      </c>
      <c r="E76" s="10">
        <v>2871777.81</v>
      </c>
      <c r="F76" s="10">
        <f t="shared" si="1"/>
        <v>0</v>
      </c>
      <c r="G76" s="10">
        <f t="shared" si="1"/>
        <v>128222.18999999994</v>
      </c>
    </row>
    <row r="77" spans="1:7" s="8" customFormat="1" x14ac:dyDescent="0.25">
      <c r="A77" s="8" t="s">
        <v>47</v>
      </c>
      <c r="B77" s="9">
        <v>10704990</v>
      </c>
      <c r="C77" s="10">
        <v>3000000</v>
      </c>
      <c r="D77" s="10">
        <v>3000000</v>
      </c>
      <c r="E77" s="10">
        <v>0</v>
      </c>
      <c r="F77" s="10">
        <f t="shared" si="1"/>
        <v>0</v>
      </c>
      <c r="G77" s="10">
        <f t="shared" si="1"/>
        <v>3000000</v>
      </c>
    </row>
    <row r="78" spans="1:7" s="8" customFormat="1" ht="30" x14ac:dyDescent="0.25">
      <c r="A78" s="11" t="s">
        <v>48</v>
      </c>
      <c r="B78" s="9">
        <v>10704990</v>
      </c>
      <c r="C78" s="10">
        <v>176375.27</v>
      </c>
      <c r="D78" s="10">
        <v>176375.27</v>
      </c>
      <c r="E78" s="10">
        <v>71590.67</v>
      </c>
      <c r="F78" s="10">
        <f t="shared" si="1"/>
        <v>0</v>
      </c>
      <c r="G78" s="10">
        <f t="shared" si="1"/>
        <v>104784.59999999999</v>
      </c>
    </row>
    <row r="79" spans="1:7" s="8" customFormat="1" ht="30" x14ac:dyDescent="0.25">
      <c r="A79" s="11" t="s">
        <v>49</v>
      </c>
      <c r="B79" s="9">
        <v>10704010</v>
      </c>
      <c r="C79" s="10">
        <v>251553.03</v>
      </c>
      <c r="D79" s="10">
        <v>251553.03</v>
      </c>
      <c r="E79" s="10">
        <v>8154</v>
      </c>
      <c r="F79" s="10">
        <f t="shared" si="1"/>
        <v>0</v>
      </c>
      <c r="G79" s="10">
        <f t="shared" si="1"/>
        <v>243399.03</v>
      </c>
    </row>
    <row r="80" spans="1:7" s="8" customFormat="1" x14ac:dyDescent="0.25">
      <c r="A80" s="8" t="s">
        <v>50</v>
      </c>
      <c r="B80" s="9">
        <v>10704010</v>
      </c>
      <c r="C80" s="10">
        <v>64536.66</v>
      </c>
      <c r="D80" s="10">
        <v>64536.66</v>
      </c>
      <c r="E80" s="10">
        <v>25971</v>
      </c>
      <c r="F80" s="10">
        <f t="shared" si="1"/>
        <v>0</v>
      </c>
      <c r="G80" s="10">
        <f t="shared" si="1"/>
        <v>38565.660000000003</v>
      </c>
    </row>
    <row r="81" spans="1:7" s="8" customFormat="1" x14ac:dyDescent="0.25">
      <c r="A81" s="8" t="s">
        <v>51</v>
      </c>
      <c r="B81" s="9">
        <v>10704990</v>
      </c>
      <c r="C81" s="10">
        <v>326071.78000000003</v>
      </c>
      <c r="D81" s="10">
        <v>326071.78000000003</v>
      </c>
      <c r="E81" s="10">
        <v>237348.36</v>
      </c>
      <c r="F81" s="10">
        <f t="shared" si="1"/>
        <v>0</v>
      </c>
      <c r="G81" s="10">
        <f t="shared" si="1"/>
        <v>88723.420000000042</v>
      </c>
    </row>
    <row r="82" spans="1:7" s="8" customFormat="1" ht="30" x14ac:dyDescent="0.25">
      <c r="A82" s="11" t="s">
        <v>52</v>
      </c>
      <c r="B82" s="9">
        <v>10703010</v>
      </c>
      <c r="C82" s="10">
        <v>20000000</v>
      </c>
      <c r="D82" s="10">
        <v>20000000</v>
      </c>
      <c r="E82" s="10">
        <v>0</v>
      </c>
      <c r="F82" s="10">
        <f t="shared" si="1"/>
        <v>0</v>
      </c>
      <c r="G82" s="10">
        <f t="shared" si="1"/>
        <v>20000000</v>
      </c>
    </row>
    <row r="83" spans="1:7" s="8" customFormat="1" x14ac:dyDescent="0.25">
      <c r="A83" s="8" t="s">
        <v>53</v>
      </c>
      <c r="B83" s="9">
        <v>10704010</v>
      </c>
      <c r="C83" s="10">
        <v>127246.81</v>
      </c>
      <c r="D83" s="10">
        <v>127246.81</v>
      </c>
      <c r="E83" s="10">
        <v>0</v>
      </c>
      <c r="F83" s="10">
        <f t="shared" si="1"/>
        <v>0</v>
      </c>
      <c r="G83" s="10">
        <f t="shared" si="1"/>
        <v>127246.81</v>
      </c>
    </row>
    <row r="84" spans="1:7" s="8" customFormat="1" ht="45" x14ac:dyDescent="0.25">
      <c r="A84" s="11" t="s">
        <v>54</v>
      </c>
      <c r="B84" s="9">
        <v>10704030</v>
      </c>
      <c r="C84" s="10">
        <v>711979.26</v>
      </c>
      <c r="D84" s="10">
        <v>711979.26</v>
      </c>
      <c r="E84" s="10">
        <v>16943.55</v>
      </c>
      <c r="F84" s="10">
        <f t="shared" si="1"/>
        <v>0</v>
      </c>
      <c r="G84" s="10">
        <f t="shared" si="1"/>
        <v>695035.71</v>
      </c>
    </row>
    <row r="85" spans="1:7" s="8" customFormat="1" ht="15" customHeight="1" x14ac:dyDescent="0.25">
      <c r="A85" s="11" t="s">
        <v>55</v>
      </c>
      <c r="B85" s="9">
        <v>10704030</v>
      </c>
      <c r="C85" s="10">
        <v>1000865.02</v>
      </c>
      <c r="D85" s="10">
        <v>1000865.02</v>
      </c>
      <c r="E85" s="10">
        <v>6342</v>
      </c>
      <c r="F85" s="10">
        <f t="shared" si="1"/>
        <v>0</v>
      </c>
      <c r="G85" s="10">
        <f t="shared" si="1"/>
        <v>994523.02</v>
      </c>
    </row>
    <row r="86" spans="1:7" s="8" customFormat="1" ht="15" customHeight="1" x14ac:dyDescent="0.25">
      <c r="A86" s="11" t="s">
        <v>56</v>
      </c>
      <c r="B86" s="9">
        <v>10704030</v>
      </c>
      <c r="C86" s="10">
        <v>684698.81</v>
      </c>
      <c r="D86" s="10">
        <v>684698.81</v>
      </c>
      <c r="E86" s="10">
        <v>0</v>
      </c>
      <c r="F86" s="10">
        <f t="shared" si="1"/>
        <v>0</v>
      </c>
      <c r="G86" s="10">
        <f t="shared" si="1"/>
        <v>684698.81</v>
      </c>
    </row>
    <row r="87" spans="1:7" s="8" customFormat="1" ht="15" customHeight="1" x14ac:dyDescent="0.25">
      <c r="A87" s="11" t="s">
        <v>57</v>
      </c>
      <c r="B87" s="9">
        <v>10704030</v>
      </c>
      <c r="C87" s="10">
        <v>14500000</v>
      </c>
      <c r="D87" s="10">
        <v>14500000</v>
      </c>
      <c r="E87" s="10">
        <v>14221006.5</v>
      </c>
      <c r="F87" s="10">
        <f t="shared" si="1"/>
        <v>0</v>
      </c>
      <c r="G87" s="10">
        <f t="shared" si="1"/>
        <v>278993.5</v>
      </c>
    </row>
    <row r="88" spans="1:7" s="8" customFormat="1" ht="30" x14ac:dyDescent="0.25">
      <c r="A88" s="11" t="s">
        <v>58</v>
      </c>
      <c r="B88" s="9">
        <v>10704010</v>
      </c>
      <c r="C88" s="10">
        <v>428499</v>
      </c>
      <c r="D88" s="10">
        <v>428499</v>
      </c>
      <c r="E88" s="10">
        <v>14136</v>
      </c>
      <c r="F88" s="10">
        <f t="shared" si="1"/>
        <v>0</v>
      </c>
      <c r="G88" s="10">
        <f t="shared" si="1"/>
        <v>414363</v>
      </c>
    </row>
    <row r="89" spans="1:7" s="8" customFormat="1" ht="30" x14ac:dyDescent="0.25">
      <c r="A89" s="11" t="s">
        <v>59</v>
      </c>
      <c r="B89" s="9">
        <v>10704010</v>
      </c>
      <c r="C89" s="10">
        <v>418499</v>
      </c>
      <c r="D89" s="10">
        <v>418499</v>
      </c>
      <c r="E89" s="10">
        <v>18344.5</v>
      </c>
      <c r="F89" s="10">
        <f t="shared" si="1"/>
        <v>0</v>
      </c>
      <c r="G89" s="10">
        <f t="shared" si="1"/>
        <v>400154.5</v>
      </c>
    </row>
    <row r="90" spans="1:7" s="8" customFormat="1" ht="30" x14ac:dyDescent="0.25">
      <c r="A90" s="11" t="s">
        <v>60</v>
      </c>
      <c r="B90" s="9">
        <v>10704010</v>
      </c>
      <c r="C90" s="10">
        <v>275051.86</v>
      </c>
      <c r="D90" s="10">
        <v>275051.86</v>
      </c>
      <c r="E90" s="10">
        <v>0</v>
      </c>
      <c r="F90" s="10">
        <f t="shared" si="1"/>
        <v>0</v>
      </c>
      <c r="G90" s="10">
        <f t="shared" si="1"/>
        <v>275051.86</v>
      </c>
    </row>
    <row r="91" spans="1:7" s="8" customFormat="1" ht="30" x14ac:dyDescent="0.25">
      <c r="A91" s="11" t="s">
        <v>61</v>
      </c>
      <c r="B91" s="9">
        <v>10704010</v>
      </c>
      <c r="C91" s="10">
        <v>54929.29</v>
      </c>
      <c r="D91" s="10">
        <v>54929.29</v>
      </c>
      <c r="E91" s="10">
        <v>0</v>
      </c>
      <c r="F91" s="10">
        <f t="shared" si="1"/>
        <v>0</v>
      </c>
      <c r="G91" s="10">
        <f t="shared" si="1"/>
        <v>54929.29</v>
      </c>
    </row>
    <row r="92" spans="1:7" s="8" customFormat="1" ht="30" x14ac:dyDescent="0.25">
      <c r="A92" s="11" t="s">
        <v>62</v>
      </c>
      <c r="B92" s="9">
        <v>10704020</v>
      </c>
      <c r="C92" s="10">
        <v>240881.4</v>
      </c>
      <c r="D92" s="10">
        <v>240881.4</v>
      </c>
      <c r="E92" s="10">
        <v>0</v>
      </c>
      <c r="F92" s="10">
        <f t="shared" si="1"/>
        <v>0</v>
      </c>
      <c r="G92" s="10">
        <f t="shared" si="1"/>
        <v>240881.4</v>
      </c>
    </row>
    <row r="93" spans="1:7" s="8" customFormat="1" ht="30" x14ac:dyDescent="0.25">
      <c r="A93" s="11" t="s">
        <v>63</v>
      </c>
      <c r="B93" s="9">
        <v>10704020</v>
      </c>
      <c r="C93" s="10">
        <v>98342.17</v>
      </c>
      <c r="D93" s="10">
        <v>98342.17</v>
      </c>
      <c r="E93" s="10">
        <v>0</v>
      </c>
      <c r="F93" s="10">
        <f t="shared" si="1"/>
        <v>0</v>
      </c>
      <c r="G93" s="10">
        <f t="shared" si="1"/>
        <v>98342.17</v>
      </c>
    </row>
    <row r="94" spans="1:7" s="8" customFormat="1" ht="30" x14ac:dyDescent="0.25">
      <c r="A94" s="11" t="s">
        <v>64</v>
      </c>
      <c r="B94" s="9">
        <v>10704020</v>
      </c>
      <c r="C94" s="10">
        <v>66404.850000000006</v>
      </c>
      <c r="D94" s="10">
        <v>66404.850000000006</v>
      </c>
      <c r="E94" s="10">
        <v>0</v>
      </c>
      <c r="F94" s="10">
        <f t="shared" si="1"/>
        <v>0</v>
      </c>
      <c r="G94" s="10">
        <f t="shared" si="1"/>
        <v>66404.850000000006</v>
      </c>
    </row>
    <row r="95" spans="1:7" s="8" customFormat="1" ht="30" x14ac:dyDescent="0.25">
      <c r="A95" s="11" t="s">
        <v>65</v>
      </c>
      <c r="B95" s="9">
        <v>10704020</v>
      </c>
      <c r="C95" s="10">
        <v>152180.35999999999</v>
      </c>
      <c r="D95" s="10">
        <v>152180.35999999999</v>
      </c>
      <c r="E95" s="10">
        <v>0</v>
      </c>
      <c r="F95" s="10">
        <f t="shared" si="1"/>
        <v>0</v>
      </c>
      <c r="G95" s="10">
        <f t="shared" si="1"/>
        <v>152180.35999999999</v>
      </c>
    </row>
    <row r="96" spans="1:7" s="8" customFormat="1" ht="30" x14ac:dyDescent="0.25">
      <c r="A96" s="11" t="s">
        <v>66</v>
      </c>
      <c r="B96" s="9">
        <v>10704020</v>
      </c>
      <c r="C96" s="10">
        <v>155959.62</v>
      </c>
      <c r="D96" s="10">
        <v>155959.62</v>
      </c>
      <c r="E96" s="10">
        <v>0</v>
      </c>
      <c r="F96" s="10">
        <f t="shared" si="1"/>
        <v>0</v>
      </c>
      <c r="G96" s="10">
        <f t="shared" si="1"/>
        <v>155959.62</v>
      </c>
    </row>
    <row r="97" spans="1:7" s="8" customFormat="1" ht="30" x14ac:dyDescent="0.25">
      <c r="A97" s="11" t="s">
        <v>67</v>
      </c>
      <c r="B97" s="9">
        <v>10704020</v>
      </c>
      <c r="C97" s="10">
        <v>213038.06</v>
      </c>
      <c r="D97" s="10">
        <v>213038.06</v>
      </c>
      <c r="E97" s="10">
        <v>0</v>
      </c>
      <c r="F97" s="10">
        <f t="shared" si="1"/>
        <v>0</v>
      </c>
      <c r="G97" s="10">
        <f t="shared" si="1"/>
        <v>213038.06</v>
      </c>
    </row>
    <row r="98" spans="1:7" s="8" customFormat="1" ht="30" x14ac:dyDescent="0.25">
      <c r="A98" s="11" t="s">
        <v>68</v>
      </c>
      <c r="B98" s="9">
        <v>10704020</v>
      </c>
      <c r="C98" s="10">
        <v>10566.86</v>
      </c>
      <c r="D98" s="10">
        <v>10566.86</v>
      </c>
      <c r="E98" s="10">
        <v>0</v>
      </c>
      <c r="F98" s="10">
        <f t="shared" si="1"/>
        <v>0</v>
      </c>
      <c r="G98" s="10">
        <f t="shared" si="1"/>
        <v>10566.86</v>
      </c>
    </row>
    <row r="99" spans="1:7" s="8" customFormat="1" ht="30" x14ac:dyDescent="0.25">
      <c r="A99" s="11" t="s">
        <v>69</v>
      </c>
      <c r="B99" s="9">
        <v>10704020</v>
      </c>
      <c r="C99" s="10">
        <v>3000000</v>
      </c>
      <c r="D99" s="10">
        <v>3000000</v>
      </c>
      <c r="E99" s="10">
        <v>2758535.03</v>
      </c>
      <c r="F99" s="10">
        <f t="shared" si="1"/>
        <v>0</v>
      </c>
      <c r="G99" s="10">
        <f t="shared" si="1"/>
        <v>241464.9700000002</v>
      </c>
    </row>
    <row r="100" spans="1:7" s="8" customFormat="1" x14ac:dyDescent="0.25">
      <c r="A100" s="8" t="s">
        <v>70</v>
      </c>
      <c r="B100" s="9">
        <v>10704020</v>
      </c>
      <c r="C100" s="10">
        <v>1160000</v>
      </c>
      <c r="D100" s="10">
        <v>1160000</v>
      </c>
      <c r="E100" s="10">
        <v>805022.1</v>
      </c>
      <c r="F100" s="10">
        <f t="shared" si="1"/>
        <v>0</v>
      </c>
      <c r="G100" s="10">
        <f t="shared" si="1"/>
        <v>354977.9</v>
      </c>
    </row>
    <row r="101" spans="1:7" s="8" customFormat="1" ht="30" x14ac:dyDescent="0.25">
      <c r="A101" s="11" t="s">
        <v>71</v>
      </c>
      <c r="B101" s="9">
        <v>10703990</v>
      </c>
      <c r="C101" s="10">
        <v>1779402.57</v>
      </c>
      <c r="D101" s="10">
        <v>1779402.57</v>
      </c>
      <c r="E101" s="10">
        <v>1597720.52</v>
      </c>
      <c r="F101" s="10">
        <f t="shared" si="1"/>
        <v>0</v>
      </c>
      <c r="G101" s="10">
        <f t="shared" si="1"/>
        <v>181682.05000000005</v>
      </c>
    </row>
    <row r="102" spans="1:7" s="8" customFormat="1" x14ac:dyDescent="0.25">
      <c r="A102" s="8" t="s">
        <v>72</v>
      </c>
      <c r="B102" s="9">
        <v>10703990</v>
      </c>
      <c r="C102" s="10">
        <v>410781.42</v>
      </c>
      <c r="D102" s="10">
        <v>410781.42</v>
      </c>
      <c r="E102" s="10">
        <v>0</v>
      </c>
      <c r="F102" s="10">
        <f t="shared" si="1"/>
        <v>0</v>
      </c>
      <c r="G102" s="10">
        <f t="shared" si="1"/>
        <v>410781.42</v>
      </c>
    </row>
    <row r="103" spans="1:7" s="8" customFormat="1" ht="30" x14ac:dyDescent="0.25">
      <c r="A103" s="11" t="s">
        <v>73</v>
      </c>
      <c r="B103" s="9">
        <v>10703990</v>
      </c>
      <c r="C103" s="10">
        <v>470759</v>
      </c>
      <c r="D103" s="10">
        <v>470759</v>
      </c>
      <c r="E103" s="10">
        <v>422858</v>
      </c>
      <c r="F103" s="10">
        <f t="shared" si="1"/>
        <v>0</v>
      </c>
      <c r="G103" s="10">
        <f t="shared" si="1"/>
        <v>47901</v>
      </c>
    </row>
    <row r="104" spans="1:7" s="8" customFormat="1" x14ac:dyDescent="0.25">
      <c r="A104" s="8" t="s">
        <v>74</v>
      </c>
      <c r="B104" s="9">
        <v>10704020</v>
      </c>
      <c r="C104" s="10">
        <v>124392.03</v>
      </c>
      <c r="D104" s="10">
        <v>124392.03</v>
      </c>
      <c r="E104" s="10">
        <v>0</v>
      </c>
      <c r="F104" s="10">
        <f t="shared" si="1"/>
        <v>0</v>
      </c>
      <c r="G104" s="10">
        <f t="shared" si="1"/>
        <v>124392.03</v>
      </c>
    </row>
    <row r="105" spans="1:7" s="8" customFormat="1" x14ac:dyDescent="0.25">
      <c r="A105" s="8" t="s">
        <v>75</v>
      </c>
      <c r="B105" s="9">
        <v>10704010</v>
      </c>
      <c r="C105" s="10">
        <v>216013.03</v>
      </c>
      <c r="D105" s="10">
        <v>216013.03</v>
      </c>
      <c r="E105" s="10">
        <v>113745.09</v>
      </c>
      <c r="F105" s="10">
        <f t="shared" si="1"/>
        <v>0</v>
      </c>
      <c r="G105" s="10">
        <f t="shared" si="1"/>
        <v>102267.94</v>
      </c>
    </row>
    <row r="106" spans="1:7" s="8" customFormat="1" x14ac:dyDescent="0.25">
      <c r="A106" s="8" t="s">
        <v>76</v>
      </c>
      <c r="B106" s="9">
        <v>10704010</v>
      </c>
      <c r="C106" s="10">
        <v>162618.63</v>
      </c>
      <c r="D106" s="10">
        <v>162618.63</v>
      </c>
      <c r="E106" s="10">
        <v>79912.84</v>
      </c>
      <c r="F106" s="10">
        <f t="shared" si="1"/>
        <v>0</v>
      </c>
      <c r="G106" s="10">
        <f t="shared" si="1"/>
        <v>82705.790000000008</v>
      </c>
    </row>
    <row r="107" spans="1:7" s="8" customFormat="1" x14ac:dyDescent="0.25">
      <c r="A107" s="8" t="s">
        <v>77</v>
      </c>
      <c r="B107" s="9">
        <v>10704010</v>
      </c>
      <c r="C107" s="10">
        <v>458493.7</v>
      </c>
      <c r="D107" s="10">
        <v>458493.7</v>
      </c>
      <c r="E107" s="10">
        <v>416030.03</v>
      </c>
      <c r="F107" s="10">
        <f t="shared" si="1"/>
        <v>0</v>
      </c>
      <c r="G107" s="10">
        <f t="shared" si="1"/>
        <v>42463.669999999984</v>
      </c>
    </row>
    <row r="108" spans="1:7" s="8" customFormat="1" x14ac:dyDescent="0.25">
      <c r="A108" s="8" t="s">
        <v>78</v>
      </c>
      <c r="B108" s="9">
        <v>10704010</v>
      </c>
      <c r="C108" s="10">
        <v>360060.11</v>
      </c>
      <c r="D108" s="10">
        <v>360060.11</v>
      </c>
      <c r="E108" s="10">
        <v>190539</v>
      </c>
      <c r="F108" s="10">
        <f t="shared" si="1"/>
        <v>0</v>
      </c>
      <c r="G108" s="10">
        <f t="shared" si="1"/>
        <v>169521.11</v>
      </c>
    </row>
    <row r="109" spans="1:7" s="8" customFormat="1" x14ac:dyDescent="0.25">
      <c r="A109" s="8" t="s">
        <v>79</v>
      </c>
      <c r="B109" s="9">
        <v>10704010</v>
      </c>
      <c r="C109" s="10">
        <v>452960.98</v>
      </c>
      <c r="D109" s="10">
        <v>452960.98</v>
      </c>
      <c r="E109" s="10">
        <v>201382.3</v>
      </c>
      <c r="F109" s="10">
        <f t="shared" si="1"/>
        <v>0</v>
      </c>
      <c r="G109" s="10">
        <f t="shared" si="1"/>
        <v>251578.68</v>
      </c>
    </row>
    <row r="110" spans="1:7" s="8" customFormat="1" x14ac:dyDescent="0.25">
      <c r="A110" s="8" t="s">
        <v>80</v>
      </c>
      <c r="B110" s="9">
        <v>10704010</v>
      </c>
      <c r="C110" s="10">
        <v>166044.04</v>
      </c>
      <c r="D110" s="10">
        <v>166044.04</v>
      </c>
      <c r="E110" s="10">
        <v>121465.04</v>
      </c>
      <c r="F110" s="10">
        <f t="shared" si="1"/>
        <v>0</v>
      </c>
      <c r="G110" s="10">
        <f t="shared" si="1"/>
        <v>44579.000000000015</v>
      </c>
    </row>
    <row r="111" spans="1:7" s="8" customFormat="1" x14ac:dyDescent="0.25">
      <c r="A111" s="8" t="s">
        <v>81</v>
      </c>
      <c r="B111" s="9">
        <v>10704010</v>
      </c>
      <c r="C111" s="10">
        <v>126971.47</v>
      </c>
      <c r="D111" s="10">
        <v>126971.47</v>
      </c>
      <c r="E111" s="10">
        <v>82459.87</v>
      </c>
      <c r="F111" s="10">
        <f t="shared" si="1"/>
        <v>0</v>
      </c>
      <c r="G111" s="10">
        <f t="shared" si="1"/>
        <v>44511.600000000006</v>
      </c>
    </row>
    <row r="112" spans="1:7" s="8" customFormat="1" x14ac:dyDescent="0.25">
      <c r="A112" s="8" t="s">
        <v>82</v>
      </c>
      <c r="B112" s="9">
        <v>10704010</v>
      </c>
      <c r="C112" s="10">
        <v>471428.6</v>
      </c>
      <c r="D112" s="10">
        <v>471428.6</v>
      </c>
      <c r="E112" s="10">
        <v>450801.49</v>
      </c>
      <c r="F112" s="10">
        <f t="shared" si="1"/>
        <v>0</v>
      </c>
      <c r="G112" s="10">
        <f t="shared" si="1"/>
        <v>20627.109999999986</v>
      </c>
    </row>
    <row r="113" spans="1:7" s="8" customFormat="1" x14ac:dyDescent="0.25">
      <c r="A113" s="8" t="s">
        <v>83</v>
      </c>
      <c r="B113" s="9">
        <v>10704010</v>
      </c>
      <c r="C113" s="10">
        <v>272895.2</v>
      </c>
      <c r="D113" s="10">
        <v>272895.2</v>
      </c>
      <c r="E113" s="10">
        <v>179206.5</v>
      </c>
      <c r="F113" s="10">
        <f t="shared" si="1"/>
        <v>0</v>
      </c>
      <c r="G113" s="10">
        <f t="shared" si="1"/>
        <v>93688.700000000012</v>
      </c>
    </row>
    <row r="114" spans="1:7" s="8" customFormat="1" ht="30" x14ac:dyDescent="0.25">
      <c r="A114" s="11" t="s">
        <v>84</v>
      </c>
      <c r="B114" s="9">
        <v>10704030</v>
      </c>
      <c r="C114" s="10">
        <v>3800000</v>
      </c>
      <c r="D114" s="10">
        <v>3800000</v>
      </c>
      <c r="E114" s="10">
        <v>0</v>
      </c>
      <c r="F114" s="10">
        <f t="shared" si="1"/>
        <v>0</v>
      </c>
      <c r="G114" s="10">
        <f t="shared" si="1"/>
        <v>3800000</v>
      </c>
    </row>
    <row r="115" spans="1:7" s="8" customFormat="1" x14ac:dyDescent="0.25">
      <c r="A115" s="8" t="s">
        <v>85</v>
      </c>
      <c r="B115" s="9">
        <v>10704010</v>
      </c>
      <c r="C115" s="10">
        <v>97967.78</v>
      </c>
      <c r="D115" s="10">
        <v>97967.78</v>
      </c>
      <c r="E115" s="10">
        <v>76602.5</v>
      </c>
      <c r="F115" s="10">
        <f t="shared" si="1"/>
        <v>0</v>
      </c>
      <c r="G115" s="10">
        <f t="shared" si="1"/>
        <v>21365.279999999999</v>
      </c>
    </row>
    <row r="116" spans="1:7" s="8" customFormat="1" x14ac:dyDescent="0.25">
      <c r="A116" s="8" t="s">
        <v>86</v>
      </c>
      <c r="B116" s="9">
        <v>10703040</v>
      </c>
      <c r="C116" s="10">
        <v>65092</v>
      </c>
      <c r="D116" s="10">
        <v>65092</v>
      </c>
      <c r="E116" s="10">
        <v>0</v>
      </c>
      <c r="F116" s="10">
        <f t="shared" si="1"/>
        <v>0</v>
      </c>
      <c r="G116" s="10">
        <f t="shared" si="1"/>
        <v>65092</v>
      </c>
    </row>
    <row r="117" spans="1:7" s="8" customFormat="1" x14ac:dyDescent="0.25">
      <c r="A117" s="8" t="s">
        <v>87</v>
      </c>
      <c r="B117" s="9">
        <v>10703040</v>
      </c>
      <c r="C117" s="10">
        <v>173365.79</v>
      </c>
      <c r="D117" s="10">
        <v>173365.79</v>
      </c>
      <c r="E117" s="10">
        <v>0</v>
      </c>
      <c r="F117" s="10">
        <f t="shared" si="1"/>
        <v>0</v>
      </c>
      <c r="G117" s="10">
        <f t="shared" si="1"/>
        <v>173365.79</v>
      </c>
    </row>
    <row r="118" spans="1:7" s="8" customFormat="1" x14ac:dyDescent="0.25">
      <c r="A118" s="8" t="s">
        <v>88</v>
      </c>
      <c r="B118" s="9">
        <v>10703040</v>
      </c>
      <c r="C118" s="10">
        <v>444166</v>
      </c>
      <c r="D118" s="10">
        <v>444166</v>
      </c>
      <c r="E118" s="10">
        <v>123873.91</v>
      </c>
      <c r="F118" s="10">
        <f t="shared" si="1"/>
        <v>0</v>
      </c>
      <c r="G118" s="10">
        <f t="shared" si="1"/>
        <v>320292.08999999997</v>
      </c>
    </row>
    <row r="119" spans="1:7" s="8" customFormat="1" x14ac:dyDescent="0.25">
      <c r="A119" s="8" t="s">
        <v>89</v>
      </c>
      <c r="B119" s="9">
        <v>10703040</v>
      </c>
      <c r="C119" s="10">
        <v>169287.65</v>
      </c>
      <c r="D119" s="10">
        <v>169287.65</v>
      </c>
      <c r="E119" s="10">
        <v>9540</v>
      </c>
      <c r="F119" s="10">
        <f t="shared" si="1"/>
        <v>0</v>
      </c>
      <c r="G119" s="10">
        <f t="shared" si="1"/>
        <v>159747.65</v>
      </c>
    </row>
    <row r="120" spans="1:7" s="8" customFormat="1" ht="30" x14ac:dyDescent="0.25">
      <c r="A120" s="11" t="s">
        <v>90</v>
      </c>
      <c r="B120" s="9">
        <v>10703040</v>
      </c>
      <c r="C120" s="10">
        <v>218203.5</v>
      </c>
      <c r="D120" s="10">
        <v>218203.5</v>
      </c>
      <c r="E120" s="10">
        <v>15485.15</v>
      </c>
      <c r="F120" s="10">
        <f t="shared" si="1"/>
        <v>0</v>
      </c>
      <c r="G120" s="10">
        <f t="shared" si="1"/>
        <v>202718.35</v>
      </c>
    </row>
    <row r="121" spans="1:7" s="8" customFormat="1" ht="30" x14ac:dyDescent="0.25">
      <c r="A121" s="11" t="s">
        <v>91</v>
      </c>
      <c r="B121" s="9">
        <v>10703040</v>
      </c>
      <c r="C121" s="10">
        <v>1230790</v>
      </c>
      <c r="D121" s="10">
        <v>1230790</v>
      </c>
      <c r="E121" s="10">
        <v>186059</v>
      </c>
      <c r="F121" s="10">
        <f t="shared" si="1"/>
        <v>0</v>
      </c>
      <c r="G121" s="10">
        <f t="shared" si="1"/>
        <v>1044731</v>
      </c>
    </row>
    <row r="122" spans="1:7" s="8" customFormat="1" ht="30" x14ac:dyDescent="0.25">
      <c r="A122" s="11" t="s">
        <v>92</v>
      </c>
      <c r="B122" s="9">
        <v>10703040</v>
      </c>
      <c r="C122" s="10">
        <v>1155213.25</v>
      </c>
      <c r="D122" s="10">
        <v>1155213.25</v>
      </c>
      <c r="E122" s="10">
        <v>1089570.28</v>
      </c>
      <c r="F122" s="10">
        <f t="shared" si="1"/>
        <v>0</v>
      </c>
      <c r="G122" s="10">
        <f t="shared" si="1"/>
        <v>65642.969999999972</v>
      </c>
    </row>
    <row r="123" spans="1:7" s="8" customFormat="1" ht="30" x14ac:dyDescent="0.25">
      <c r="A123" s="11" t="s">
        <v>93</v>
      </c>
      <c r="B123" s="9">
        <v>10703040</v>
      </c>
      <c r="C123" s="10">
        <v>137336.34</v>
      </c>
      <c r="D123" s="10">
        <v>137336.34</v>
      </c>
      <c r="E123" s="10">
        <v>0</v>
      </c>
      <c r="F123" s="10">
        <f t="shared" si="1"/>
        <v>0</v>
      </c>
      <c r="G123" s="10">
        <f t="shared" si="1"/>
        <v>137336.34</v>
      </c>
    </row>
    <row r="124" spans="1:7" s="8" customFormat="1" x14ac:dyDescent="0.25">
      <c r="A124" s="8" t="s">
        <v>94</v>
      </c>
      <c r="B124" s="9">
        <v>10703040</v>
      </c>
      <c r="C124" s="10">
        <v>58892.22</v>
      </c>
      <c r="D124" s="10">
        <v>58892.22</v>
      </c>
      <c r="E124" s="10">
        <v>0</v>
      </c>
      <c r="F124" s="10">
        <f t="shared" si="1"/>
        <v>0</v>
      </c>
      <c r="G124" s="10">
        <f t="shared" si="1"/>
        <v>58892.22</v>
      </c>
    </row>
    <row r="125" spans="1:7" s="8" customFormat="1" x14ac:dyDescent="0.25">
      <c r="A125" s="8" t="s">
        <v>95</v>
      </c>
      <c r="B125" s="9">
        <v>10703040</v>
      </c>
      <c r="C125" s="10">
        <v>28625.58</v>
      </c>
      <c r="D125" s="10">
        <v>28625.58</v>
      </c>
      <c r="E125" s="10">
        <v>0</v>
      </c>
      <c r="F125" s="10">
        <f t="shared" si="1"/>
        <v>0</v>
      </c>
      <c r="G125" s="10">
        <f t="shared" si="1"/>
        <v>28625.58</v>
      </c>
    </row>
    <row r="126" spans="1:7" s="8" customFormat="1" x14ac:dyDescent="0.25">
      <c r="A126" s="8" t="s">
        <v>96</v>
      </c>
      <c r="B126" s="9">
        <v>10703040</v>
      </c>
      <c r="C126" s="10">
        <v>799975</v>
      </c>
      <c r="D126" s="10">
        <v>799975</v>
      </c>
      <c r="E126" s="10">
        <v>353583.34</v>
      </c>
      <c r="F126" s="10">
        <f t="shared" si="1"/>
        <v>0</v>
      </c>
      <c r="G126" s="10">
        <f t="shared" si="1"/>
        <v>446391.66</v>
      </c>
    </row>
    <row r="127" spans="1:7" s="8" customFormat="1" x14ac:dyDescent="0.25">
      <c r="A127" s="8" t="s">
        <v>97</v>
      </c>
      <c r="B127" s="9">
        <v>10703040</v>
      </c>
      <c r="C127" s="10">
        <v>5000000</v>
      </c>
      <c r="D127" s="10">
        <v>5000000</v>
      </c>
      <c r="E127" s="10">
        <v>0</v>
      </c>
      <c r="F127" s="10">
        <f t="shared" si="1"/>
        <v>0</v>
      </c>
      <c r="G127" s="10">
        <f t="shared" si="1"/>
        <v>5000000</v>
      </c>
    </row>
    <row r="128" spans="1:7" s="8" customFormat="1" ht="30" x14ac:dyDescent="0.25">
      <c r="A128" s="11" t="s">
        <v>98</v>
      </c>
      <c r="B128" s="9">
        <v>10703040</v>
      </c>
      <c r="C128" s="10">
        <v>70163.87</v>
      </c>
      <c r="D128" s="10">
        <v>70163.87</v>
      </c>
      <c r="E128" s="10">
        <v>0</v>
      </c>
      <c r="F128" s="10">
        <f t="shared" si="1"/>
        <v>0</v>
      </c>
      <c r="G128" s="10">
        <f t="shared" si="1"/>
        <v>70163.87</v>
      </c>
    </row>
    <row r="129" spans="1:7" s="8" customFormat="1" ht="30" x14ac:dyDescent="0.25">
      <c r="A129" s="11" t="s">
        <v>99</v>
      </c>
      <c r="B129" s="9">
        <v>10703040</v>
      </c>
      <c r="C129" s="10">
        <v>713712</v>
      </c>
      <c r="D129" s="10">
        <v>713712</v>
      </c>
      <c r="E129" s="10">
        <v>413454</v>
      </c>
      <c r="F129" s="10">
        <f t="shared" si="1"/>
        <v>0</v>
      </c>
      <c r="G129" s="10">
        <f t="shared" si="1"/>
        <v>300258</v>
      </c>
    </row>
    <row r="130" spans="1:7" s="8" customFormat="1" x14ac:dyDescent="0.25">
      <c r="A130" s="8" t="s">
        <v>100</v>
      </c>
      <c r="B130" s="9">
        <v>10703040</v>
      </c>
      <c r="C130" s="10">
        <v>520746.86</v>
      </c>
      <c r="D130" s="10">
        <v>520746.86</v>
      </c>
      <c r="E130" s="10">
        <v>192361.82</v>
      </c>
      <c r="F130" s="10">
        <f t="shared" si="1"/>
        <v>0</v>
      </c>
      <c r="G130" s="10">
        <f t="shared" si="1"/>
        <v>328385.03999999998</v>
      </c>
    </row>
    <row r="131" spans="1:7" s="8" customFormat="1" x14ac:dyDescent="0.25">
      <c r="A131" s="8" t="s">
        <v>101</v>
      </c>
      <c r="B131" s="9">
        <v>10703040</v>
      </c>
      <c r="C131" s="10">
        <v>2180101.37</v>
      </c>
      <c r="D131" s="10">
        <v>2180101.37</v>
      </c>
      <c r="E131" s="10">
        <v>0</v>
      </c>
      <c r="F131" s="10">
        <f t="shared" si="1"/>
        <v>0</v>
      </c>
      <c r="G131" s="10">
        <f t="shared" si="1"/>
        <v>2180101.37</v>
      </c>
    </row>
    <row r="132" spans="1:7" s="8" customFormat="1" x14ac:dyDescent="0.25">
      <c r="A132" s="8" t="s">
        <v>102</v>
      </c>
      <c r="B132" s="9">
        <v>10704030</v>
      </c>
      <c r="C132" s="10">
        <v>320472.24</v>
      </c>
      <c r="D132" s="10">
        <v>320472.24</v>
      </c>
      <c r="E132" s="10">
        <v>254184</v>
      </c>
      <c r="F132" s="10">
        <f t="shared" si="1"/>
        <v>0</v>
      </c>
      <c r="G132" s="10">
        <f t="shared" si="1"/>
        <v>66288.239999999991</v>
      </c>
    </row>
    <row r="133" spans="1:7" s="8" customFormat="1" x14ac:dyDescent="0.25">
      <c r="A133" s="8" t="s">
        <v>103</v>
      </c>
      <c r="B133" s="9">
        <v>10704030</v>
      </c>
      <c r="C133" s="10">
        <v>295000</v>
      </c>
      <c r="D133" s="10">
        <v>295000</v>
      </c>
      <c r="E133" s="10">
        <v>278465.28999999998</v>
      </c>
      <c r="F133" s="10">
        <f t="shared" si="1"/>
        <v>0</v>
      </c>
      <c r="G133" s="10">
        <f t="shared" si="1"/>
        <v>16534.710000000021</v>
      </c>
    </row>
    <row r="134" spans="1:7" s="8" customFormat="1" ht="30" x14ac:dyDescent="0.25">
      <c r="A134" s="11" t="s">
        <v>104</v>
      </c>
      <c r="B134" s="9">
        <v>10704030</v>
      </c>
      <c r="C134" s="10">
        <v>3005000</v>
      </c>
      <c r="D134" s="10">
        <v>3005000</v>
      </c>
      <c r="E134" s="10">
        <v>2857143.84</v>
      </c>
      <c r="F134" s="10">
        <f t="shared" ref="F134:G201" si="2">C134-D134</f>
        <v>0</v>
      </c>
      <c r="G134" s="10">
        <f t="shared" si="2"/>
        <v>147856.16000000015</v>
      </c>
    </row>
    <row r="135" spans="1:7" s="8" customFormat="1" ht="30" x14ac:dyDescent="0.25">
      <c r="A135" s="11" t="s">
        <v>105</v>
      </c>
      <c r="B135" s="9">
        <v>10704030</v>
      </c>
      <c r="C135" s="10">
        <v>232702.44</v>
      </c>
      <c r="D135" s="10">
        <v>232702.44</v>
      </c>
      <c r="E135" s="10">
        <v>0</v>
      </c>
      <c r="F135" s="10">
        <f t="shared" si="2"/>
        <v>0</v>
      </c>
      <c r="G135" s="10">
        <f t="shared" si="2"/>
        <v>232702.44</v>
      </c>
    </row>
    <row r="136" spans="1:7" s="8" customFormat="1" x14ac:dyDescent="0.25">
      <c r="A136" s="8" t="s">
        <v>106</v>
      </c>
      <c r="B136" s="9">
        <v>10704030</v>
      </c>
      <c r="C136" s="10">
        <v>2347982.87</v>
      </c>
      <c r="D136" s="10">
        <v>2347982.87</v>
      </c>
      <c r="E136" s="10">
        <v>2278330.67</v>
      </c>
      <c r="F136" s="10">
        <f t="shared" si="2"/>
        <v>0</v>
      </c>
      <c r="G136" s="10">
        <f t="shared" si="2"/>
        <v>69652.200000000186</v>
      </c>
    </row>
    <row r="137" spans="1:7" s="8" customFormat="1" x14ac:dyDescent="0.25">
      <c r="A137" s="8" t="s">
        <v>107</v>
      </c>
      <c r="B137" s="9">
        <v>10704990</v>
      </c>
      <c r="C137" s="10">
        <v>146124.82999999999</v>
      </c>
      <c r="D137" s="10">
        <v>146124.82999999999</v>
      </c>
      <c r="E137" s="10">
        <v>0</v>
      </c>
      <c r="F137" s="10">
        <f t="shared" si="2"/>
        <v>0</v>
      </c>
      <c r="G137" s="10">
        <f t="shared" si="2"/>
        <v>146124.82999999999</v>
      </c>
    </row>
    <row r="138" spans="1:7" s="8" customFormat="1" x14ac:dyDescent="0.25">
      <c r="A138" s="8" t="s">
        <v>108</v>
      </c>
      <c r="B138" s="9">
        <v>10704990</v>
      </c>
      <c r="C138" s="10">
        <v>480000</v>
      </c>
      <c r="D138" s="10">
        <v>480000</v>
      </c>
      <c r="E138" s="10">
        <v>0</v>
      </c>
      <c r="F138" s="10">
        <f t="shared" si="2"/>
        <v>0</v>
      </c>
      <c r="G138" s="10">
        <f t="shared" si="2"/>
        <v>480000</v>
      </c>
    </row>
    <row r="139" spans="1:7" s="8" customFormat="1" x14ac:dyDescent="0.25">
      <c r="A139" s="8" t="s">
        <v>109</v>
      </c>
      <c r="B139" s="9">
        <v>10704010</v>
      </c>
      <c r="C139" s="10">
        <v>192474.35</v>
      </c>
      <c r="D139" s="10">
        <v>192474.35</v>
      </c>
      <c r="E139" s="10">
        <v>0</v>
      </c>
      <c r="F139" s="10">
        <f t="shared" si="2"/>
        <v>0</v>
      </c>
      <c r="G139" s="10">
        <f t="shared" si="2"/>
        <v>192474.35</v>
      </c>
    </row>
    <row r="140" spans="1:7" s="8" customFormat="1" ht="30" x14ac:dyDescent="0.25">
      <c r="A140" s="11" t="s">
        <v>110</v>
      </c>
      <c r="B140" s="9">
        <v>10703040</v>
      </c>
      <c r="C140" s="10">
        <v>77217.56</v>
      </c>
      <c r="D140" s="10">
        <v>77217.56</v>
      </c>
      <c r="E140" s="10">
        <v>0</v>
      </c>
      <c r="F140" s="10">
        <f t="shared" si="2"/>
        <v>0</v>
      </c>
      <c r="G140" s="10">
        <f t="shared" si="2"/>
        <v>77217.56</v>
      </c>
    </row>
    <row r="141" spans="1:7" s="8" customFormat="1" x14ac:dyDescent="0.25">
      <c r="A141" s="8" t="s">
        <v>111</v>
      </c>
      <c r="B141" s="9">
        <v>10703990</v>
      </c>
      <c r="C141" s="10">
        <v>3000000</v>
      </c>
      <c r="D141" s="10">
        <v>3000000</v>
      </c>
      <c r="E141" s="10">
        <v>2869509.15</v>
      </c>
      <c r="F141" s="10">
        <f t="shared" si="2"/>
        <v>0</v>
      </c>
      <c r="G141" s="10">
        <f t="shared" si="2"/>
        <v>130490.85000000009</v>
      </c>
    </row>
    <row r="142" spans="1:7" s="8" customFormat="1" x14ac:dyDescent="0.25">
      <c r="A142" s="8" t="s">
        <v>112</v>
      </c>
      <c r="B142" s="9">
        <v>10703990</v>
      </c>
      <c r="C142" s="10">
        <v>2000000</v>
      </c>
      <c r="D142" s="10">
        <v>2000000</v>
      </c>
      <c r="E142" s="10">
        <v>1950975.1</v>
      </c>
      <c r="F142" s="10">
        <f t="shared" si="2"/>
        <v>0</v>
      </c>
      <c r="G142" s="10">
        <f t="shared" si="2"/>
        <v>49024.899999999907</v>
      </c>
    </row>
    <row r="143" spans="1:7" s="8" customFormat="1" x14ac:dyDescent="0.25">
      <c r="A143" s="8" t="s">
        <v>113</v>
      </c>
      <c r="B143" s="9">
        <v>10703990</v>
      </c>
      <c r="C143" s="10">
        <v>20540.62</v>
      </c>
      <c r="D143" s="10">
        <v>20540.62</v>
      </c>
      <c r="E143" s="10">
        <v>0</v>
      </c>
      <c r="F143" s="10">
        <f t="shared" si="2"/>
        <v>0</v>
      </c>
      <c r="G143" s="10">
        <f t="shared" si="2"/>
        <v>20540.62</v>
      </c>
    </row>
    <row r="144" spans="1:7" s="8" customFormat="1" x14ac:dyDescent="0.25">
      <c r="A144" s="8" t="s">
        <v>114</v>
      </c>
      <c r="B144" s="9">
        <v>10701010</v>
      </c>
      <c r="C144" s="10">
        <v>183436</v>
      </c>
      <c r="D144" s="10">
        <v>183436</v>
      </c>
      <c r="E144" s="10">
        <v>0</v>
      </c>
      <c r="F144" s="10">
        <f t="shared" si="2"/>
        <v>0</v>
      </c>
      <c r="G144" s="10">
        <f t="shared" si="2"/>
        <v>183436</v>
      </c>
    </row>
    <row r="145" spans="1:7" s="8" customFormat="1" x14ac:dyDescent="0.25">
      <c r="A145" s="8" t="s">
        <v>115</v>
      </c>
      <c r="B145" s="9">
        <v>10701010</v>
      </c>
      <c r="C145" s="10">
        <v>570000</v>
      </c>
      <c r="D145" s="10">
        <v>570000</v>
      </c>
      <c r="E145" s="10">
        <v>0</v>
      </c>
      <c r="F145" s="10">
        <f t="shared" si="2"/>
        <v>0</v>
      </c>
      <c r="G145" s="10">
        <f t="shared" si="2"/>
        <v>570000</v>
      </c>
    </row>
    <row r="146" spans="1:7" s="8" customFormat="1" x14ac:dyDescent="0.25">
      <c r="A146" s="8" t="s">
        <v>116</v>
      </c>
      <c r="B146" s="9">
        <v>10703010</v>
      </c>
      <c r="C146" s="10">
        <v>38373.69</v>
      </c>
      <c r="D146" s="10">
        <v>38373.69</v>
      </c>
      <c r="E146" s="10">
        <v>0</v>
      </c>
      <c r="F146" s="10">
        <f t="shared" si="2"/>
        <v>0</v>
      </c>
      <c r="G146" s="10">
        <f t="shared" si="2"/>
        <v>38373.69</v>
      </c>
    </row>
    <row r="147" spans="1:7" s="8" customFormat="1" ht="30" x14ac:dyDescent="0.25">
      <c r="A147" s="11" t="s">
        <v>117</v>
      </c>
      <c r="B147" s="9">
        <v>10703010</v>
      </c>
      <c r="C147" s="10">
        <v>21841.89</v>
      </c>
      <c r="D147" s="10">
        <v>21841.89</v>
      </c>
      <c r="E147" s="10">
        <v>0</v>
      </c>
      <c r="F147" s="10">
        <f t="shared" si="2"/>
        <v>0</v>
      </c>
      <c r="G147" s="10">
        <f t="shared" si="2"/>
        <v>21841.89</v>
      </c>
    </row>
    <row r="148" spans="1:7" s="8" customFormat="1" x14ac:dyDescent="0.25">
      <c r="A148" s="8" t="s">
        <v>118</v>
      </c>
      <c r="B148" s="9">
        <v>10703010</v>
      </c>
      <c r="C148" s="10">
        <v>50186.35</v>
      </c>
      <c r="D148" s="10">
        <v>50186.35</v>
      </c>
      <c r="E148" s="10">
        <v>0</v>
      </c>
      <c r="F148" s="10">
        <f t="shared" si="2"/>
        <v>0</v>
      </c>
      <c r="G148" s="10">
        <f t="shared" si="2"/>
        <v>50186.35</v>
      </c>
    </row>
    <row r="149" spans="1:7" s="8" customFormat="1" x14ac:dyDescent="0.25">
      <c r="A149" s="8" t="s">
        <v>119</v>
      </c>
      <c r="B149" s="9">
        <v>10703010</v>
      </c>
      <c r="C149" s="10">
        <v>27577.5</v>
      </c>
      <c r="D149" s="10">
        <v>27577.5</v>
      </c>
      <c r="E149" s="10">
        <v>0</v>
      </c>
      <c r="F149" s="10">
        <f t="shared" si="2"/>
        <v>0</v>
      </c>
      <c r="G149" s="10">
        <f t="shared" si="2"/>
        <v>27577.5</v>
      </c>
    </row>
    <row r="150" spans="1:7" s="8" customFormat="1" x14ac:dyDescent="0.25">
      <c r="A150" s="8" t="s">
        <v>120</v>
      </c>
      <c r="B150" s="9">
        <v>10703010</v>
      </c>
      <c r="C150" s="10">
        <v>64766.2</v>
      </c>
      <c r="D150" s="10">
        <v>64766.2</v>
      </c>
      <c r="E150" s="10">
        <v>0</v>
      </c>
      <c r="F150" s="10">
        <f t="shared" si="2"/>
        <v>0</v>
      </c>
      <c r="G150" s="10">
        <f t="shared" si="2"/>
        <v>64766.2</v>
      </c>
    </row>
    <row r="151" spans="1:7" s="8" customFormat="1" x14ac:dyDescent="0.25">
      <c r="A151" s="8" t="s">
        <v>121</v>
      </c>
      <c r="B151" s="9">
        <v>10703010</v>
      </c>
      <c r="C151" s="10">
        <v>11055.1</v>
      </c>
      <c r="D151" s="10">
        <v>11055.1</v>
      </c>
      <c r="E151" s="10">
        <v>0</v>
      </c>
      <c r="F151" s="10">
        <f t="shared" si="2"/>
        <v>0</v>
      </c>
      <c r="G151" s="10">
        <f t="shared" si="2"/>
        <v>11055.1</v>
      </c>
    </row>
    <row r="152" spans="1:7" s="8" customFormat="1" ht="30" x14ac:dyDescent="0.25">
      <c r="A152" s="11" t="s">
        <v>122</v>
      </c>
      <c r="B152" s="9">
        <v>10704020</v>
      </c>
      <c r="C152" s="10">
        <v>269949.73</v>
      </c>
      <c r="D152" s="10">
        <v>269949.73</v>
      </c>
      <c r="E152" s="10">
        <v>187640</v>
      </c>
      <c r="F152" s="10">
        <f t="shared" si="2"/>
        <v>0</v>
      </c>
      <c r="G152" s="10">
        <f t="shared" si="2"/>
        <v>82309.729999999981</v>
      </c>
    </row>
    <row r="153" spans="1:7" s="8" customFormat="1" x14ac:dyDescent="0.25">
      <c r="A153" s="8" t="s">
        <v>123</v>
      </c>
      <c r="B153" s="9">
        <v>10704990</v>
      </c>
      <c r="C153" s="10">
        <v>64204.74</v>
      </c>
      <c r="D153" s="10">
        <v>64204.74</v>
      </c>
      <c r="E153" s="10">
        <v>7230</v>
      </c>
      <c r="F153" s="10">
        <f t="shared" si="2"/>
        <v>0</v>
      </c>
      <c r="G153" s="10">
        <f t="shared" si="2"/>
        <v>56974.74</v>
      </c>
    </row>
    <row r="154" spans="1:7" s="8" customFormat="1" ht="30" x14ac:dyDescent="0.25">
      <c r="A154" s="11" t="s">
        <v>124</v>
      </c>
      <c r="B154" s="9">
        <v>10703990</v>
      </c>
      <c r="C154" s="10">
        <v>659092.01</v>
      </c>
      <c r="D154" s="10">
        <v>659092.01</v>
      </c>
      <c r="E154" s="10">
        <v>105399</v>
      </c>
      <c r="F154" s="10">
        <f t="shared" si="2"/>
        <v>0</v>
      </c>
      <c r="G154" s="10">
        <f t="shared" si="2"/>
        <v>553693.01</v>
      </c>
    </row>
    <row r="155" spans="1:7" s="8" customFormat="1" ht="30" x14ac:dyDescent="0.25">
      <c r="A155" s="11" t="s">
        <v>125</v>
      </c>
      <c r="B155" s="9">
        <v>10704020</v>
      </c>
      <c r="C155" s="10">
        <v>109717.46</v>
      </c>
      <c r="D155" s="10">
        <v>109717.46</v>
      </c>
      <c r="E155" s="10">
        <v>15183</v>
      </c>
      <c r="F155" s="10">
        <f t="shared" si="2"/>
        <v>0</v>
      </c>
      <c r="G155" s="10">
        <f t="shared" si="2"/>
        <v>94534.46</v>
      </c>
    </row>
    <row r="156" spans="1:7" s="8" customFormat="1" x14ac:dyDescent="0.25">
      <c r="A156" s="8" t="s">
        <v>126</v>
      </c>
      <c r="B156" s="9">
        <v>10704030</v>
      </c>
      <c r="C156" s="10">
        <v>184445.56</v>
      </c>
      <c r="D156" s="10">
        <v>184445.56</v>
      </c>
      <c r="E156" s="10">
        <v>56065.95</v>
      </c>
      <c r="F156" s="10">
        <f t="shared" si="2"/>
        <v>0</v>
      </c>
      <c r="G156" s="10">
        <f t="shared" si="2"/>
        <v>128379.61</v>
      </c>
    </row>
    <row r="157" spans="1:7" s="8" customFormat="1" ht="30" x14ac:dyDescent="0.25">
      <c r="A157" s="11" t="s">
        <v>127</v>
      </c>
      <c r="B157" s="9">
        <v>10704030</v>
      </c>
      <c r="C157" s="10">
        <v>92461.13</v>
      </c>
      <c r="D157" s="10">
        <v>92461.13</v>
      </c>
      <c r="E157" s="10">
        <v>11316</v>
      </c>
      <c r="F157" s="10">
        <f t="shared" si="2"/>
        <v>0</v>
      </c>
      <c r="G157" s="10">
        <f t="shared" si="2"/>
        <v>81145.13</v>
      </c>
    </row>
    <row r="158" spans="1:7" s="8" customFormat="1" ht="30" x14ac:dyDescent="0.25">
      <c r="A158" s="11" t="s">
        <v>128</v>
      </c>
      <c r="B158" s="9">
        <v>10704030</v>
      </c>
      <c r="C158" s="10">
        <v>236343.9</v>
      </c>
      <c r="D158" s="10">
        <v>236343.9</v>
      </c>
      <c r="E158" s="10">
        <v>0</v>
      </c>
      <c r="F158" s="10">
        <f t="shared" si="2"/>
        <v>0</v>
      </c>
      <c r="G158" s="10">
        <f t="shared" si="2"/>
        <v>236343.9</v>
      </c>
    </row>
    <row r="159" spans="1:7" s="8" customFormat="1" ht="30" x14ac:dyDescent="0.25">
      <c r="A159" s="11" t="s">
        <v>129</v>
      </c>
      <c r="B159" s="9">
        <v>10704030</v>
      </c>
      <c r="C159" s="10">
        <v>136392.35</v>
      </c>
      <c r="D159" s="10">
        <v>136392.35</v>
      </c>
      <c r="E159" s="10">
        <v>0</v>
      </c>
      <c r="F159" s="10">
        <f t="shared" si="2"/>
        <v>0</v>
      </c>
      <c r="G159" s="10">
        <f t="shared" si="2"/>
        <v>136392.35</v>
      </c>
    </row>
    <row r="160" spans="1:7" s="8" customFormat="1" x14ac:dyDescent="0.25">
      <c r="A160" s="8" t="s">
        <v>130</v>
      </c>
      <c r="B160" s="9">
        <v>10704030</v>
      </c>
      <c r="C160" s="10">
        <v>266082.87</v>
      </c>
      <c r="D160" s="10">
        <v>266082.87</v>
      </c>
      <c r="E160" s="10">
        <v>0</v>
      </c>
      <c r="F160" s="10">
        <f t="shared" si="2"/>
        <v>0</v>
      </c>
      <c r="G160" s="10">
        <f t="shared" si="2"/>
        <v>266082.87</v>
      </c>
    </row>
    <row r="161" spans="1:7" s="8" customFormat="1" x14ac:dyDescent="0.25">
      <c r="A161" s="8" t="s">
        <v>131</v>
      </c>
      <c r="B161" s="9">
        <v>10704030</v>
      </c>
      <c r="C161" s="10">
        <v>361056.5</v>
      </c>
      <c r="D161" s="10">
        <v>361056.5</v>
      </c>
      <c r="E161" s="10">
        <v>0</v>
      </c>
      <c r="F161" s="10">
        <f t="shared" si="2"/>
        <v>0</v>
      </c>
      <c r="G161" s="10">
        <f t="shared" si="2"/>
        <v>361056.5</v>
      </c>
    </row>
    <row r="162" spans="1:7" s="8" customFormat="1" ht="30" x14ac:dyDescent="0.25">
      <c r="A162" s="11" t="s">
        <v>132</v>
      </c>
      <c r="B162" s="9">
        <v>10704030</v>
      </c>
      <c r="C162" s="10">
        <v>64777.04</v>
      </c>
      <c r="D162" s="10">
        <v>64777.04</v>
      </c>
      <c r="E162" s="10">
        <v>0</v>
      </c>
      <c r="F162" s="10">
        <f t="shared" si="2"/>
        <v>0</v>
      </c>
      <c r="G162" s="10">
        <f t="shared" si="2"/>
        <v>64777.04</v>
      </c>
    </row>
    <row r="163" spans="1:7" s="8" customFormat="1" x14ac:dyDescent="0.25">
      <c r="A163" s="8" t="s">
        <v>133</v>
      </c>
      <c r="B163" s="9">
        <v>10704030</v>
      </c>
      <c r="C163" s="10">
        <v>51759.35</v>
      </c>
      <c r="D163" s="10">
        <v>51759.35</v>
      </c>
      <c r="E163" s="10">
        <v>0</v>
      </c>
      <c r="F163" s="10">
        <f t="shared" si="2"/>
        <v>0</v>
      </c>
      <c r="G163" s="10">
        <f t="shared" si="2"/>
        <v>51759.35</v>
      </c>
    </row>
    <row r="164" spans="1:7" x14ac:dyDescent="0.25">
      <c r="B164" s="2"/>
    </row>
    <row r="165" spans="1:7" x14ac:dyDescent="0.25">
      <c r="A165" t="s">
        <v>134</v>
      </c>
      <c r="B165" s="2" t="s">
        <v>10</v>
      </c>
      <c r="C165" s="4">
        <v>1408412</v>
      </c>
      <c r="D165" s="4">
        <v>1408412</v>
      </c>
      <c r="E165" s="4">
        <v>1365400</v>
      </c>
      <c r="F165" s="4">
        <f t="shared" si="2"/>
        <v>0</v>
      </c>
      <c r="G165" s="4">
        <f t="shared" si="2"/>
        <v>43012</v>
      </c>
    </row>
    <row r="166" spans="1:7" x14ac:dyDescent="0.25">
      <c r="A166" t="s">
        <v>14</v>
      </c>
      <c r="B166" s="2" t="s">
        <v>10</v>
      </c>
      <c r="C166" s="4">
        <v>1408412</v>
      </c>
      <c r="D166" s="4">
        <v>1408412</v>
      </c>
      <c r="E166" s="4">
        <v>1365400</v>
      </c>
      <c r="F166" s="4">
        <f t="shared" si="2"/>
        <v>0</v>
      </c>
      <c r="G166" s="4">
        <f t="shared" si="2"/>
        <v>43012</v>
      </c>
    </row>
    <row r="167" spans="1:7" x14ac:dyDescent="0.25">
      <c r="B167" s="2"/>
    </row>
    <row r="168" spans="1:7" x14ac:dyDescent="0.25">
      <c r="A168" s="1" t="s">
        <v>135</v>
      </c>
      <c r="B168" s="3">
        <v>4411</v>
      </c>
      <c r="C168" s="5">
        <v>1408412</v>
      </c>
      <c r="D168" s="5">
        <v>1408412</v>
      </c>
      <c r="E168" s="5">
        <v>1365400</v>
      </c>
      <c r="F168" s="5">
        <f t="shared" si="2"/>
        <v>0</v>
      </c>
      <c r="G168" s="5">
        <f t="shared" si="2"/>
        <v>43012</v>
      </c>
    </row>
    <row r="169" spans="1:7" x14ac:dyDescent="0.25">
      <c r="A169" s="1" t="s">
        <v>16</v>
      </c>
      <c r="B169" s="2">
        <v>300</v>
      </c>
      <c r="C169" s="4">
        <v>1408412</v>
      </c>
      <c r="D169" s="4">
        <v>1408412</v>
      </c>
      <c r="E169" s="4">
        <v>1365400</v>
      </c>
      <c r="F169" s="4">
        <f t="shared" si="2"/>
        <v>0</v>
      </c>
      <c r="G169" s="4">
        <f t="shared" si="2"/>
        <v>43012</v>
      </c>
    </row>
    <row r="170" spans="1:7" x14ac:dyDescent="0.25">
      <c r="A170" t="s">
        <v>136</v>
      </c>
      <c r="B170" s="2">
        <v>10705030</v>
      </c>
      <c r="C170" s="4">
        <v>517312</v>
      </c>
      <c r="D170" s="4">
        <v>517312</v>
      </c>
      <c r="E170" s="4">
        <v>510000</v>
      </c>
      <c r="F170" s="4">
        <f t="shared" si="2"/>
        <v>0</v>
      </c>
      <c r="G170" s="4">
        <f t="shared" si="2"/>
        <v>7312</v>
      </c>
    </row>
    <row r="171" spans="1:7" x14ac:dyDescent="0.25">
      <c r="B171" s="2"/>
    </row>
    <row r="172" spans="1:7" x14ac:dyDescent="0.25">
      <c r="A172" s="1" t="s">
        <v>137</v>
      </c>
      <c r="B172" s="2" t="s">
        <v>10</v>
      </c>
      <c r="C172" s="4">
        <v>45500</v>
      </c>
      <c r="D172" s="4">
        <v>45500</v>
      </c>
      <c r="E172" s="4">
        <v>43500</v>
      </c>
      <c r="F172" s="4">
        <f t="shared" si="2"/>
        <v>0</v>
      </c>
      <c r="G172" s="4">
        <f t="shared" si="2"/>
        <v>2000</v>
      </c>
    </row>
    <row r="173" spans="1:7" x14ac:dyDescent="0.25">
      <c r="A173" t="s">
        <v>138</v>
      </c>
      <c r="B173" s="2">
        <v>10705030</v>
      </c>
      <c r="C173" s="4">
        <v>45500</v>
      </c>
      <c r="D173" s="4">
        <v>45500</v>
      </c>
      <c r="E173" s="4">
        <v>43500</v>
      </c>
      <c r="F173" s="4">
        <f t="shared" si="2"/>
        <v>0</v>
      </c>
      <c r="G173" s="4">
        <f t="shared" si="2"/>
        <v>2000</v>
      </c>
    </row>
    <row r="174" spans="1:7" x14ac:dyDescent="0.25">
      <c r="B174" s="2"/>
    </row>
    <row r="175" spans="1:7" x14ac:dyDescent="0.25">
      <c r="A175" s="1" t="s">
        <v>139</v>
      </c>
      <c r="B175" s="2" t="s">
        <v>10</v>
      </c>
      <c r="C175" s="4">
        <v>18600</v>
      </c>
      <c r="D175" s="4">
        <v>18600</v>
      </c>
      <c r="E175" s="4">
        <v>14500</v>
      </c>
      <c r="F175" s="4">
        <f t="shared" si="2"/>
        <v>0</v>
      </c>
      <c r="G175" s="4">
        <f t="shared" si="2"/>
        <v>4100</v>
      </c>
    </row>
    <row r="176" spans="1:7" x14ac:dyDescent="0.25">
      <c r="A176" t="s">
        <v>138</v>
      </c>
      <c r="B176" s="2">
        <v>10705030</v>
      </c>
      <c r="C176" s="4">
        <v>18600</v>
      </c>
      <c r="D176" s="4">
        <v>18600</v>
      </c>
      <c r="E176" s="4">
        <v>14500</v>
      </c>
      <c r="F176" s="4">
        <f t="shared" si="2"/>
        <v>0</v>
      </c>
      <c r="G176" s="4">
        <f t="shared" si="2"/>
        <v>4100</v>
      </c>
    </row>
    <row r="177" spans="1:7" x14ac:dyDescent="0.25">
      <c r="B177" s="2"/>
    </row>
    <row r="178" spans="1:7" x14ac:dyDescent="0.25">
      <c r="A178" s="1" t="s">
        <v>140</v>
      </c>
      <c r="B178" s="2" t="s">
        <v>10</v>
      </c>
      <c r="C178" s="4">
        <v>827000</v>
      </c>
      <c r="D178" s="4">
        <v>827000</v>
      </c>
      <c r="E178" s="4">
        <v>797400</v>
      </c>
      <c r="F178" s="4">
        <f t="shared" si="2"/>
        <v>0</v>
      </c>
      <c r="G178" s="4">
        <f t="shared" si="2"/>
        <v>29600</v>
      </c>
    </row>
    <row r="179" spans="1:7" x14ac:dyDescent="0.25">
      <c r="A179" t="s">
        <v>141</v>
      </c>
      <c r="B179" s="2">
        <v>10705110</v>
      </c>
      <c r="C179" s="4">
        <v>827000</v>
      </c>
      <c r="D179" s="4">
        <v>827000</v>
      </c>
      <c r="E179" s="4">
        <v>797400</v>
      </c>
      <c r="F179" s="4">
        <f t="shared" si="2"/>
        <v>0</v>
      </c>
      <c r="G179" s="4">
        <f t="shared" si="2"/>
        <v>29600</v>
      </c>
    </row>
    <row r="180" spans="1:7" x14ac:dyDescent="0.25">
      <c r="B180" s="2"/>
    </row>
    <row r="181" spans="1:7" x14ac:dyDescent="0.25">
      <c r="A181" t="s">
        <v>142</v>
      </c>
      <c r="B181" s="2" t="s">
        <v>10</v>
      </c>
      <c r="C181" s="4">
        <v>26648016.300000001</v>
      </c>
      <c r="D181" s="4">
        <v>26648016.300000001</v>
      </c>
      <c r="E181" s="4">
        <v>3188925.5</v>
      </c>
      <c r="F181" s="4">
        <f t="shared" si="2"/>
        <v>0</v>
      </c>
      <c r="G181" s="4">
        <f t="shared" si="2"/>
        <v>23459090.800000001</v>
      </c>
    </row>
    <row r="182" spans="1:7" x14ac:dyDescent="0.25">
      <c r="A182" t="s">
        <v>14</v>
      </c>
      <c r="B182" s="2" t="s">
        <v>10</v>
      </c>
      <c r="C182" s="4">
        <v>26648016.300000001</v>
      </c>
      <c r="D182" s="4">
        <v>26648016.300000001</v>
      </c>
      <c r="E182" s="4">
        <v>3188925.5</v>
      </c>
      <c r="F182" s="4">
        <f t="shared" si="2"/>
        <v>0</v>
      </c>
      <c r="G182" s="4">
        <f t="shared" si="2"/>
        <v>23459090.800000001</v>
      </c>
    </row>
    <row r="183" spans="1:7" x14ac:dyDescent="0.25">
      <c r="A183" t="s">
        <v>12</v>
      </c>
      <c r="B183" s="2" t="s">
        <v>10</v>
      </c>
      <c r="C183" s="4">
        <v>0</v>
      </c>
      <c r="D183" s="4">
        <v>0</v>
      </c>
      <c r="E183" s="4">
        <v>0</v>
      </c>
      <c r="F183" s="4">
        <f t="shared" si="2"/>
        <v>0</v>
      </c>
      <c r="G183" s="4">
        <f t="shared" si="2"/>
        <v>0</v>
      </c>
    </row>
    <row r="184" spans="1:7" x14ac:dyDescent="0.25">
      <c r="A184" s="1" t="s">
        <v>143</v>
      </c>
      <c r="B184" s="3">
        <v>8711</v>
      </c>
      <c r="C184" s="5">
        <v>53300</v>
      </c>
      <c r="D184" s="5">
        <v>53300</v>
      </c>
      <c r="E184" s="5">
        <v>44900</v>
      </c>
      <c r="F184" s="5">
        <f t="shared" si="2"/>
        <v>0</v>
      </c>
      <c r="G184" s="5">
        <f t="shared" si="2"/>
        <v>8400</v>
      </c>
    </row>
    <row r="185" spans="1:7" x14ac:dyDescent="0.25">
      <c r="A185" s="1" t="s">
        <v>16</v>
      </c>
      <c r="B185" s="2">
        <v>300</v>
      </c>
      <c r="C185" s="4">
        <v>53300</v>
      </c>
      <c r="D185" s="4">
        <v>53300</v>
      </c>
      <c r="E185" s="4">
        <v>44900</v>
      </c>
      <c r="F185" s="4">
        <f t="shared" si="2"/>
        <v>0</v>
      </c>
      <c r="G185" s="4">
        <f t="shared" si="2"/>
        <v>8400</v>
      </c>
    </row>
    <row r="186" spans="1:7" x14ac:dyDescent="0.25">
      <c r="A186" t="s">
        <v>144</v>
      </c>
      <c r="B186" s="2">
        <v>10705030</v>
      </c>
      <c r="C186" s="4">
        <v>53300</v>
      </c>
      <c r="D186" s="4">
        <v>53300</v>
      </c>
      <c r="E186" s="4">
        <v>44900</v>
      </c>
      <c r="F186" s="4">
        <f t="shared" si="2"/>
        <v>0</v>
      </c>
      <c r="G186" s="4">
        <f t="shared" si="2"/>
        <v>8400</v>
      </c>
    </row>
    <row r="187" spans="1:7" x14ac:dyDescent="0.25">
      <c r="B187" s="2"/>
    </row>
    <row r="188" spans="1:7" x14ac:dyDescent="0.25">
      <c r="A188" s="1" t="s">
        <v>145</v>
      </c>
      <c r="B188" s="3">
        <v>8721</v>
      </c>
      <c r="C188" s="5">
        <v>1102002.3999999999</v>
      </c>
      <c r="D188" s="5">
        <v>1102002.3999999999</v>
      </c>
      <c r="E188" s="5">
        <v>1028754.72</v>
      </c>
      <c r="F188" s="5">
        <f t="shared" si="2"/>
        <v>0</v>
      </c>
      <c r="G188" s="5">
        <f t="shared" si="2"/>
        <v>73247.679999999935</v>
      </c>
    </row>
    <row r="189" spans="1:7" x14ac:dyDescent="0.25">
      <c r="A189" s="1" t="s">
        <v>16</v>
      </c>
      <c r="B189" s="2">
        <v>300</v>
      </c>
      <c r="C189" s="4">
        <v>1102002.3999999999</v>
      </c>
      <c r="D189" s="4">
        <v>1102002.3999999999</v>
      </c>
      <c r="E189" s="4">
        <v>1028754.72</v>
      </c>
      <c r="F189" s="4">
        <f t="shared" si="2"/>
        <v>0</v>
      </c>
      <c r="G189" s="4">
        <f t="shared" si="2"/>
        <v>73247.679999999935</v>
      </c>
    </row>
    <row r="190" spans="1:7" x14ac:dyDescent="0.25">
      <c r="B190" s="2"/>
    </row>
    <row r="191" spans="1:7" s="1" customFormat="1" x14ac:dyDescent="0.25">
      <c r="A191" s="1" t="s">
        <v>146</v>
      </c>
      <c r="B191" s="3" t="s">
        <v>10</v>
      </c>
      <c r="C191" s="5">
        <v>993100</v>
      </c>
      <c r="D191" s="5">
        <v>993100</v>
      </c>
      <c r="E191" s="5">
        <v>969994.72</v>
      </c>
      <c r="F191" s="5">
        <f t="shared" si="2"/>
        <v>0</v>
      </c>
      <c r="G191" s="5">
        <f t="shared" si="2"/>
        <v>23105.280000000028</v>
      </c>
    </row>
    <row r="192" spans="1:7" x14ac:dyDescent="0.25">
      <c r="A192" t="s">
        <v>147</v>
      </c>
      <c r="B192" s="2">
        <v>10704010</v>
      </c>
      <c r="C192" s="4">
        <v>696166.82</v>
      </c>
      <c r="D192" s="4">
        <v>696166.82</v>
      </c>
      <c r="E192" s="4">
        <v>676519.72</v>
      </c>
      <c r="F192" s="4">
        <f t="shared" si="2"/>
        <v>0</v>
      </c>
      <c r="G192" s="4">
        <f t="shared" si="2"/>
        <v>19647.099999999977</v>
      </c>
    </row>
    <row r="193" spans="1:7" x14ac:dyDescent="0.25">
      <c r="A193" t="s">
        <v>148</v>
      </c>
      <c r="B193" s="2">
        <v>10704010</v>
      </c>
      <c r="C193" s="4">
        <v>296933.18</v>
      </c>
      <c r="D193" s="4">
        <v>296933.18</v>
      </c>
      <c r="E193" s="4">
        <v>293475</v>
      </c>
      <c r="F193" s="4">
        <f t="shared" si="2"/>
        <v>0</v>
      </c>
      <c r="G193" s="4">
        <f t="shared" si="2"/>
        <v>3458.179999999993</v>
      </c>
    </row>
    <row r="194" spans="1:7" x14ac:dyDescent="0.25">
      <c r="B194" s="2"/>
    </row>
    <row r="195" spans="1:7" x14ac:dyDescent="0.25">
      <c r="A195" t="s">
        <v>149</v>
      </c>
      <c r="B195" s="2">
        <v>10704010</v>
      </c>
      <c r="C195" s="4">
        <v>35012.35</v>
      </c>
      <c r="D195" s="4">
        <v>35012.35</v>
      </c>
      <c r="E195" s="4">
        <v>0</v>
      </c>
      <c r="F195" s="4">
        <f t="shared" si="2"/>
        <v>0</v>
      </c>
      <c r="G195" s="4">
        <f t="shared" si="2"/>
        <v>35012.35</v>
      </c>
    </row>
    <row r="196" spans="1:7" x14ac:dyDescent="0.25">
      <c r="A196" t="s">
        <v>150</v>
      </c>
      <c r="B196" s="2">
        <v>10704010</v>
      </c>
      <c r="C196" s="4">
        <v>73890.05</v>
      </c>
      <c r="D196" s="4">
        <v>73890.05</v>
      </c>
      <c r="E196" s="4">
        <v>58760</v>
      </c>
      <c r="F196" s="4">
        <f t="shared" si="2"/>
        <v>0</v>
      </c>
      <c r="G196" s="4">
        <f t="shared" si="2"/>
        <v>15130.050000000003</v>
      </c>
    </row>
    <row r="197" spans="1:7" x14ac:dyDescent="0.25">
      <c r="B197" s="2"/>
    </row>
    <row r="198" spans="1:7" x14ac:dyDescent="0.25">
      <c r="A198" s="1" t="s">
        <v>151</v>
      </c>
      <c r="B198" s="3">
        <v>8731</v>
      </c>
      <c r="C198" s="5">
        <v>570000</v>
      </c>
      <c r="D198" s="5">
        <v>570000</v>
      </c>
      <c r="E198" s="5">
        <v>359800</v>
      </c>
      <c r="F198" s="5">
        <f t="shared" si="2"/>
        <v>0</v>
      </c>
      <c r="G198" s="5">
        <f t="shared" si="2"/>
        <v>210200</v>
      </c>
    </row>
    <row r="199" spans="1:7" x14ac:dyDescent="0.25">
      <c r="A199" s="1" t="s">
        <v>16</v>
      </c>
      <c r="B199" s="2">
        <v>300</v>
      </c>
      <c r="C199" s="4">
        <v>570000</v>
      </c>
      <c r="D199" s="4">
        <v>570000</v>
      </c>
      <c r="E199" s="4">
        <v>359800</v>
      </c>
      <c r="F199" s="4">
        <f t="shared" si="2"/>
        <v>0</v>
      </c>
      <c r="G199" s="4">
        <f t="shared" si="2"/>
        <v>210200</v>
      </c>
    </row>
    <row r="200" spans="1:7" x14ac:dyDescent="0.25">
      <c r="A200" t="s">
        <v>22</v>
      </c>
      <c r="B200" s="2">
        <v>10705030</v>
      </c>
      <c r="C200" s="4">
        <v>70000</v>
      </c>
      <c r="D200" s="4">
        <v>70000</v>
      </c>
      <c r="E200" s="4">
        <v>0</v>
      </c>
      <c r="F200" s="4">
        <f t="shared" si="2"/>
        <v>0</v>
      </c>
      <c r="G200" s="4">
        <f t="shared" si="2"/>
        <v>70000</v>
      </c>
    </row>
    <row r="201" spans="1:7" x14ac:dyDescent="0.25">
      <c r="A201" t="s">
        <v>152</v>
      </c>
      <c r="B201" s="2">
        <v>10799990</v>
      </c>
      <c r="C201" s="4">
        <v>500000</v>
      </c>
      <c r="D201" s="4">
        <v>500000</v>
      </c>
      <c r="E201" s="4">
        <v>359800</v>
      </c>
      <c r="F201" s="4">
        <f t="shared" si="2"/>
        <v>0</v>
      </c>
      <c r="G201" s="4">
        <f t="shared" si="2"/>
        <v>140200</v>
      </c>
    </row>
    <row r="202" spans="1:7" x14ac:dyDescent="0.25">
      <c r="B202" s="2"/>
    </row>
    <row r="203" spans="1:7" x14ac:dyDescent="0.25">
      <c r="A203" s="1" t="s">
        <v>153</v>
      </c>
      <c r="B203" s="3">
        <v>8751</v>
      </c>
      <c r="C203" s="5">
        <v>6747834.1100000003</v>
      </c>
      <c r="D203" s="5">
        <v>6747834.1100000003</v>
      </c>
      <c r="E203" s="5">
        <v>1725384.93</v>
      </c>
      <c r="F203" s="5">
        <f t="shared" ref="F203:G266" si="3">C203-D203</f>
        <v>0</v>
      </c>
      <c r="G203" s="5">
        <f t="shared" si="3"/>
        <v>5022449.1800000006</v>
      </c>
    </row>
    <row r="204" spans="1:7" x14ac:dyDescent="0.25">
      <c r="A204" s="1" t="s">
        <v>16</v>
      </c>
      <c r="B204" s="2">
        <v>300</v>
      </c>
      <c r="C204" s="4">
        <v>6747834.1100000003</v>
      </c>
      <c r="D204" s="4">
        <v>6747834.1100000003</v>
      </c>
      <c r="E204" s="4">
        <v>1725384.93</v>
      </c>
      <c r="F204" s="4">
        <f t="shared" si="3"/>
        <v>0</v>
      </c>
      <c r="G204" s="4">
        <f t="shared" si="3"/>
        <v>5022449.1800000006</v>
      </c>
    </row>
    <row r="205" spans="1:7" x14ac:dyDescent="0.25">
      <c r="A205" t="s">
        <v>154</v>
      </c>
      <c r="B205" s="2">
        <v>10705140</v>
      </c>
      <c r="C205" s="4">
        <v>932000</v>
      </c>
      <c r="D205" s="4">
        <v>932000</v>
      </c>
      <c r="E205" s="4">
        <v>0</v>
      </c>
      <c r="F205" s="4">
        <f t="shared" si="3"/>
        <v>0</v>
      </c>
      <c r="G205" s="4">
        <f t="shared" si="3"/>
        <v>932000</v>
      </c>
    </row>
    <row r="206" spans="1:7" x14ac:dyDescent="0.25">
      <c r="A206" t="s">
        <v>155</v>
      </c>
      <c r="B206" s="2">
        <v>10705010</v>
      </c>
      <c r="C206" s="4">
        <v>500000</v>
      </c>
      <c r="D206" s="4">
        <v>500000</v>
      </c>
      <c r="E206" s="4">
        <v>460925</v>
      </c>
      <c r="F206" s="4">
        <f t="shared" si="3"/>
        <v>0</v>
      </c>
      <c r="G206" s="4">
        <f t="shared" si="3"/>
        <v>39075</v>
      </c>
    </row>
    <row r="207" spans="1:7" x14ac:dyDescent="0.25">
      <c r="A207" t="s">
        <v>156</v>
      </c>
      <c r="B207" s="2">
        <v>10705010</v>
      </c>
      <c r="C207" s="4">
        <v>2000000</v>
      </c>
      <c r="D207" s="4">
        <v>2000000</v>
      </c>
      <c r="E207" s="4">
        <v>0</v>
      </c>
      <c r="F207" s="4">
        <f t="shared" si="3"/>
        <v>0</v>
      </c>
      <c r="G207" s="4">
        <f t="shared" si="3"/>
        <v>2000000</v>
      </c>
    </row>
    <row r="208" spans="1:7" x14ac:dyDescent="0.25">
      <c r="A208" t="s">
        <v>157</v>
      </c>
      <c r="B208" s="2">
        <v>10705010</v>
      </c>
      <c r="C208" s="4">
        <v>420000</v>
      </c>
      <c r="D208" s="4">
        <v>420000</v>
      </c>
      <c r="E208" s="4">
        <v>0</v>
      </c>
      <c r="F208" s="4">
        <f t="shared" si="3"/>
        <v>0</v>
      </c>
      <c r="G208" s="4">
        <f t="shared" si="3"/>
        <v>420000</v>
      </c>
    </row>
    <row r="209" spans="1:7" x14ac:dyDescent="0.25">
      <c r="A209" t="s">
        <v>158</v>
      </c>
      <c r="B209" s="2">
        <v>10705010</v>
      </c>
      <c r="C209" s="4">
        <v>200000</v>
      </c>
      <c r="D209" s="4">
        <v>200000</v>
      </c>
      <c r="E209" s="4">
        <v>0</v>
      </c>
      <c r="F209" s="4">
        <f t="shared" si="3"/>
        <v>0</v>
      </c>
      <c r="G209" s="4">
        <f t="shared" si="3"/>
        <v>200000</v>
      </c>
    </row>
    <row r="210" spans="1:7" x14ac:dyDescent="0.25">
      <c r="A210" t="s">
        <v>159</v>
      </c>
      <c r="B210" s="2">
        <v>10705010</v>
      </c>
      <c r="C210" s="4">
        <v>440000</v>
      </c>
      <c r="D210" s="4">
        <v>440000</v>
      </c>
      <c r="E210" s="4">
        <v>0</v>
      </c>
      <c r="F210" s="4">
        <f t="shared" si="3"/>
        <v>0</v>
      </c>
      <c r="G210" s="4">
        <f t="shared" si="3"/>
        <v>440000</v>
      </c>
    </row>
    <row r="211" spans="1:7" x14ac:dyDescent="0.25">
      <c r="A211" t="s">
        <v>160</v>
      </c>
      <c r="B211" s="2">
        <v>10705020</v>
      </c>
      <c r="C211" s="4">
        <v>109222.23</v>
      </c>
      <c r="D211" s="4">
        <v>109222.23</v>
      </c>
      <c r="E211" s="4">
        <v>0</v>
      </c>
      <c r="F211" s="4">
        <f t="shared" si="3"/>
        <v>0</v>
      </c>
      <c r="G211" s="4">
        <f t="shared" si="3"/>
        <v>109222.23</v>
      </c>
    </row>
    <row r="212" spans="1:7" s="8" customFormat="1" ht="30" x14ac:dyDescent="0.25">
      <c r="A212" s="11" t="s">
        <v>161</v>
      </c>
      <c r="B212" s="9">
        <v>10704020</v>
      </c>
      <c r="C212" s="10">
        <v>76132.160000000003</v>
      </c>
      <c r="D212" s="10">
        <v>76132.160000000003</v>
      </c>
      <c r="E212" s="10">
        <v>0</v>
      </c>
      <c r="F212" s="10">
        <f t="shared" si="3"/>
        <v>0</v>
      </c>
      <c r="G212" s="10">
        <f t="shared" si="3"/>
        <v>76132.160000000003</v>
      </c>
    </row>
    <row r="213" spans="1:7" s="8" customFormat="1" ht="30" x14ac:dyDescent="0.25">
      <c r="A213" s="11" t="s">
        <v>162</v>
      </c>
      <c r="B213" s="9">
        <v>10704020</v>
      </c>
      <c r="C213" s="10">
        <v>105622.49</v>
      </c>
      <c r="D213" s="10">
        <v>105622.49</v>
      </c>
      <c r="E213" s="10">
        <v>9958.4500000000007</v>
      </c>
      <c r="F213" s="10">
        <f t="shared" si="3"/>
        <v>0</v>
      </c>
      <c r="G213" s="10">
        <f t="shared" si="3"/>
        <v>95664.040000000008</v>
      </c>
    </row>
    <row r="214" spans="1:7" s="8" customFormat="1" ht="30" x14ac:dyDescent="0.25">
      <c r="A214" s="11" t="s">
        <v>163</v>
      </c>
      <c r="B214" s="9">
        <v>10704990</v>
      </c>
      <c r="C214" s="10">
        <v>61963.1</v>
      </c>
      <c r="D214" s="10">
        <v>61963.1</v>
      </c>
      <c r="E214" s="10">
        <v>0</v>
      </c>
      <c r="F214" s="10">
        <f t="shared" si="3"/>
        <v>0</v>
      </c>
      <c r="G214" s="10">
        <f t="shared" si="3"/>
        <v>61963.1</v>
      </c>
    </row>
    <row r="215" spans="1:7" s="8" customFormat="1" ht="45" x14ac:dyDescent="0.25">
      <c r="A215" s="11" t="s">
        <v>164</v>
      </c>
      <c r="B215" s="9">
        <v>10703040</v>
      </c>
      <c r="C215" s="10">
        <v>186408.31</v>
      </c>
      <c r="D215" s="10">
        <v>186408.31</v>
      </c>
      <c r="E215" s="10">
        <v>0</v>
      </c>
      <c r="F215" s="10">
        <f t="shared" si="3"/>
        <v>0</v>
      </c>
      <c r="G215" s="10">
        <f t="shared" si="3"/>
        <v>186408.31</v>
      </c>
    </row>
    <row r="216" spans="1:7" s="8" customFormat="1" x14ac:dyDescent="0.25">
      <c r="A216" s="8" t="s">
        <v>165</v>
      </c>
      <c r="B216" s="9">
        <v>10702990</v>
      </c>
      <c r="C216" s="10">
        <v>923985.82</v>
      </c>
      <c r="D216" s="10">
        <v>923985.82</v>
      </c>
      <c r="E216" s="10">
        <f>544008+2244</f>
        <v>546252</v>
      </c>
      <c r="F216" s="10">
        <f t="shared" si="3"/>
        <v>0</v>
      </c>
      <c r="G216" s="10">
        <f t="shared" si="3"/>
        <v>377733.81999999995</v>
      </c>
    </row>
    <row r="217" spans="1:7" s="8" customFormat="1" ht="30" x14ac:dyDescent="0.25">
      <c r="A217" s="11" t="s">
        <v>166</v>
      </c>
      <c r="B217" s="9">
        <v>10704020</v>
      </c>
      <c r="C217" s="10">
        <v>270000</v>
      </c>
      <c r="D217" s="10">
        <v>270000</v>
      </c>
      <c r="E217" s="10">
        <v>251806</v>
      </c>
      <c r="F217" s="10">
        <f t="shared" si="3"/>
        <v>0</v>
      </c>
      <c r="G217" s="10">
        <f t="shared" si="3"/>
        <v>18194</v>
      </c>
    </row>
    <row r="218" spans="1:7" s="8" customFormat="1" ht="30" x14ac:dyDescent="0.25">
      <c r="A218" s="11" t="s">
        <v>167</v>
      </c>
      <c r="B218" s="9">
        <v>10704020</v>
      </c>
      <c r="C218" s="10">
        <v>275000</v>
      </c>
      <c r="D218" s="10">
        <v>275000</v>
      </c>
      <c r="E218" s="10">
        <v>232605</v>
      </c>
      <c r="F218" s="10">
        <f t="shared" si="3"/>
        <v>0</v>
      </c>
      <c r="G218" s="10">
        <f t="shared" si="3"/>
        <v>42395</v>
      </c>
    </row>
    <row r="219" spans="1:7" s="8" customFormat="1" x14ac:dyDescent="0.25">
      <c r="A219" s="8" t="s">
        <v>168</v>
      </c>
      <c r="B219" s="9">
        <v>10704010</v>
      </c>
      <c r="C219" s="10">
        <v>247500</v>
      </c>
      <c r="D219" s="10">
        <v>247500</v>
      </c>
      <c r="E219" s="10">
        <v>226082.48</v>
      </c>
      <c r="F219" s="10">
        <f t="shared" si="3"/>
        <v>0</v>
      </c>
      <c r="G219" s="10">
        <f t="shared" si="3"/>
        <v>21417.51999999999</v>
      </c>
    </row>
    <row r="220" spans="1:7" x14ac:dyDescent="0.25">
      <c r="B220" s="2"/>
    </row>
    <row r="221" spans="1:7" x14ac:dyDescent="0.25">
      <c r="A221" s="1" t="s">
        <v>169</v>
      </c>
      <c r="B221" s="3">
        <v>8917</v>
      </c>
      <c r="C221" s="5">
        <v>18174879.789999999</v>
      </c>
      <c r="D221" s="5">
        <v>18174879.789999999</v>
      </c>
      <c r="E221" s="5">
        <v>30085.85</v>
      </c>
      <c r="F221" s="5">
        <f t="shared" si="3"/>
        <v>0</v>
      </c>
      <c r="G221" s="5">
        <f t="shared" si="3"/>
        <v>18144793.939999998</v>
      </c>
    </row>
    <row r="222" spans="1:7" x14ac:dyDescent="0.25">
      <c r="A222" s="1" t="s">
        <v>16</v>
      </c>
      <c r="B222" s="2">
        <v>300</v>
      </c>
      <c r="C222" s="4">
        <v>18174879.789999999</v>
      </c>
      <c r="D222" s="4">
        <v>18174879.789999999</v>
      </c>
      <c r="E222" s="4">
        <v>30085.85</v>
      </c>
      <c r="F222" s="4">
        <f t="shared" si="3"/>
        <v>0</v>
      </c>
      <c r="G222" s="4">
        <f t="shared" si="3"/>
        <v>18144793.939999998</v>
      </c>
    </row>
    <row r="223" spans="1:7" x14ac:dyDescent="0.25">
      <c r="A223" t="s">
        <v>170</v>
      </c>
      <c r="B223" s="2">
        <v>10703010</v>
      </c>
      <c r="C223" s="4">
        <v>315376.27</v>
      </c>
      <c r="D223" s="4">
        <v>315376.27</v>
      </c>
      <c r="E223" s="4">
        <v>0</v>
      </c>
      <c r="F223" s="4">
        <f t="shared" si="3"/>
        <v>0</v>
      </c>
      <c r="G223" s="4">
        <f t="shared" si="3"/>
        <v>315376.27</v>
      </c>
    </row>
    <row r="224" spans="1:7" x14ac:dyDescent="0.25">
      <c r="A224" t="s">
        <v>171</v>
      </c>
      <c r="B224" s="2">
        <v>10703010</v>
      </c>
      <c r="C224" s="4">
        <v>632469.18000000005</v>
      </c>
      <c r="D224" s="4">
        <v>632469.18000000005</v>
      </c>
      <c r="E224" s="4">
        <v>0</v>
      </c>
      <c r="F224" s="4">
        <f t="shared" si="3"/>
        <v>0</v>
      </c>
      <c r="G224" s="4">
        <f t="shared" si="3"/>
        <v>632469.18000000005</v>
      </c>
    </row>
    <row r="225" spans="1:7" x14ac:dyDescent="0.25">
      <c r="A225" t="s">
        <v>172</v>
      </c>
      <c r="B225" s="2">
        <v>10703010</v>
      </c>
      <c r="C225" s="4">
        <v>34938.449999999997</v>
      </c>
      <c r="D225" s="4">
        <v>34938.449999999997</v>
      </c>
      <c r="E225" s="4">
        <v>0</v>
      </c>
      <c r="F225" s="4">
        <f t="shared" si="3"/>
        <v>0</v>
      </c>
      <c r="G225" s="4">
        <f t="shared" si="3"/>
        <v>34938.449999999997</v>
      </c>
    </row>
    <row r="226" spans="1:7" x14ac:dyDescent="0.25">
      <c r="A226" t="s">
        <v>173</v>
      </c>
      <c r="B226" s="2">
        <v>10703010</v>
      </c>
      <c r="C226" s="4">
        <v>64583.199999999997</v>
      </c>
      <c r="D226" s="4">
        <v>64583.199999999997</v>
      </c>
      <c r="E226" s="4">
        <v>0</v>
      </c>
      <c r="F226" s="4">
        <f t="shared" si="3"/>
        <v>0</v>
      </c>
      <c r="G226" s="4">
        <f t="shared" si="3"/>
        <v>64583.199999999997</v>
      </c>
    </row>
    <row r="227" spans="1:7" x14ac:dyDescent="0.25">
      <c r="A227" t="s">
        <v>174</v>
      </c>
      <c r="B227" s="2">
        <v>10703010</v>
      </c>
      <c r="C227" s="4">
        <v>58298.69</v>
      </c>
      <c r="D227" s="4">
        <v>58298.69</v>
      </c>
      <c r="E227" s="4">
        <v>0</v>
      </c>
      <c r="F227" s="4">
        <f t="shared" si="3"/>
        <v>0</v>
      </c>
      <c r="G227" s="4">
        <f t="shared" si="3"/>
        <v>58298.69</v>
      </c>
    </row>
    <row r="228" spans="1:7" x14ac:dyDescent="0.25">
      <c r="A228" t="s">
        <v>175</v>
      </c>
      <c r="B228" s="2">
        <v>10703010</v>
      </c>
      <c r="C228" s="4">
        <v>152496.88</v>
      </c>
      <c r="D228" s="4">
        <v>152496.88</v>
      </c>
      <c r="E228" s="4">
        <v>0</v>
      </c>
      <c r="F228" s="4">
        <f t="shared" si="3"/>
        <v>0</v>
      </c>
      <c r="G228" s="4">
        <f t="shared" si="3"/>
        <v>152496.88</v>
      </c>
    </row>
    <row r="229" spans="1:7" x14ac:dyDescent="0.25">
      <c r="A229" t="s">
        <v>176</v>
      </c>
      <c r="B229" s="2">
        <v>10703010</v>
      </c>
      <c r="C229" s="4">
        <v>728798.14</v>
      </c>
      <c r="D229" s="4">
        <v>728798.14</v>
      </c>
      <c r="E229" s="4">
        <v>0</v>
      </c>
      <c r="F229" s="4">
        <f t="shared" si="3"/>
        <v>0</v>
      </c>
      <c r="G229" s="4">
        <f t="shared" si="3"/>
        <v>728798.14</v>
      </c>
    </row>
    <row r="230" spans="1:7" x14ac:dyDescent="0.25">
      <c r="A230" t="s">
        <v>177</v>
      </c>
      <c r="B230" s="2">
        <v>10703010</v>
      </c>
      <c r="C230" s="4">
        <v>186037.37</v>
      </c>
      <c r="D230" s="4">
        <v>186037.37</v>
      </c>
      <c r="E230" s="4">
        <v>0</v>
      </c>
      <c r="F230" s="4">
        <f t="shared" si="3"/>
        <v>0</v>
      </c>
      <c r="G230" s="4">
        <f t="shared" si="3"/>
        <v>186037.37</v>
      </c>
    </row>
    <row r="231" spans="1:7" x14ac:dyDescent="0.25">
      <c r="A231" t="s">
        <v>178</v>
      </c>
      <c r="B231" s="2">
        <v>10703010</v>
      </c>
      <c r="C231" s="4">
        <v>249579.02</v>
      </c>
      <c r="D231" s="4">
        <v>249579.02</v>
      </c>
      <c r="E231" s="4">
        <v>0</v>
      </c>
      <c r="F231" s="4">
        <f t="shared" si="3"/>
        <v>0</v>
      </c>
      <c r="G231" s="4">
        <f t="shared" si="3"/>
        <v>249579.02</v>
      </c>
    </row>
    <row r="232" spans="1:7" x14ac:dyDescent="0.25">
      <c r="A232" t="s">
        <v>179</v>
      </c>
      <c r="B232" s="2">
        <v>10703010</v>
      </c>
      <c r="C232" s="4">
        <v>243943.62</v>
      </c>
      <c r="D232" s="4">
        <v>243943.62</v>
      </c>
      <c r="E232" s="4">
        <v>0</v>
      </c>
      <c r="F232" s="4">
        <f t="shared" si="3"/>
        <v>0</v>
      </c>
      <c r="G232" s="4">
        <f t="shared" si="3"/>
        <v>243943.62</v>
      </c>
    </row>
    <row r="233" spans="1:7" x14ac:dyDescent="0.25">
      <c r="A233" t="s">
        <v>180</v>
      </c>
      <c r="B233" s="2">
        <v>10703010</v>
      </c>
      <c r="C233" s="4">
        <v>65700.350000000006</v>
      </c>
      <c r="D233" s="4">
        <v>65700.350000000006</v>
      </c>
      <c r="E233" s="4">
        <v>0</v>
      </c>
      <c r="F233" s="4">
        <f t="shared" si="3"/>
        <v>0</v>
      </c>
      <c r="G233" s="4">
        <f t="shared" si="3"/>
        <v>65700.350000000006</v>
      </c>
    </row>
    <row r="234" spans="1:7" x14ac:dyDescent="0.25">
      <c r="A234" t="s">
        <v>181</v>
      </c>
      <c r="B234" s="2">
        <v>10703010</v>
      </c>
      <c r="C234" s="4">
        <v>60448.15</v>
      </c>
      <c r="D234" s="4">
        <v>60448.15</v>
      </c>
      <c r="E234" s="4">
        <v>0</v>
      </c>
      <c r="F234" s="4">
        <f t="shared" si="3"/>
        <v>0</v>
      </c>
      <c r="G234" s="4">
        <f t="shared" si="3"/>
        <v>60448.15</v>
      </c>
    </row>
    <row r="235" spans="1:7" x14ac:dyDescent="0.25">
      <c r="A235" t="s">
        <v>182</v>
      </c>
      <c r="B235" s="2">
        <v>10703010</v>
      </c>
      <c r="C235" s="4">
        <v>474893.69</v>
      </c>
      <c r="D235" s="4">
        <v>474893.69</v>
      </c>
      <c r="E235" s="4">
        <v>0</v>
      </c>
      <c r="F235" s="4">
        <f t="shared" si="3"/>
        <v>0</v>
      </c>
      <c r="G235" s="4">
        <f t="shared" si="3"/>
        <v>474893.69</v>
      </c>
    </row>
    <row r="236" spans="1:7" x14ac:dyDescent="0.25">
      <c r="A236" t="s">
        <v>183</v>
      </c>
      <c r="B236" s="2">
        <v>10703010</v>
      </c>
      <c r="C236" s="4">
        <v>483315.51</v>
      </c>
      <c r="D236" s="4">
        <v>483315.51</v>
      </c>
      <c r="E236" s="4">
        <v>0</v>
      </c>
      <c r="F236" s="4">
        <f t="shared" si="3"/>
        <v>0</v>
      </c>
      <c r="G236" s="4">
        <f t="shared" si="3"/>
        <v>483315.51</v>
      </c>
    </row>
    <row r="237" spans="1:7" x14ac:dyDescent="0.25">
      <c r="A237" t="s">
        <v>184</v>
      </c>
      <c r="B237" s="2">
        <v>10703010</v>
      </c>
      <c r="C237" s="4">
        <v>760586.51</v>
      </c>
      <c r="D237" s="4">
        <v>760586.51</v>
      </c>
      <c r="E237" s="4">
        <v>0</v>
      </c>
      <c r="F237" s="4">
        <f t="shared" si="3"/>
        <v>0</v>
      </c>
      <c r="G237" s="4">
        <f t="shared" si="3"/>
        <v>760586.51</v>
      </c>
    </row>
    <row r="238" spans="1:7" x14ac:dyDescent="0.25">
      <c r="A238" t="s">
        <v>185</v>
      </c>
      <c r="B238" s="2">
        <v>10703010</v>
      </c>
      <c r="C238" s="4">
        <v>92325.91</v>
      </c>
      <c r="D238" s="4">
        <v>92325.91</v>
      </c>
      <c r="E238" s="4">
        <v>0</v>
      </c>
      <c r="F238" s="4">
        <f t="shared" si="3"/>
        <v>0</v>
      </c>
      <c r="G238" s="4">
        <f t="shared" si="3"/>
        <v>92325.91</v>
      </c>
    </row>
    <row r="239" spans="1:7" x14ac:dyDescent="0.25">
      <c r="A239" t="s">
        <v>186</v>
      </c>
      <c r="B239" s="2">
        <v>10703010</v>
      </c>
      <c r="C239" s="4">
        <v>155900.9</v>
      </c>
      <c r="D239" s="4">
        <v>155900.9</v>
      </c>
      <c r="E239" s="4">
        <v>0</v>
      </c>
      <c r="F239" s="4">
        <f t="shared" si="3"/>
        <v>0</v>
      </c>
      <c r="G239" s="4">
        <f t="shared" si="3"/>
        <v>155900.9</v>
      </c>
    </row>
    <row r="240" spans="1:7" x14ac:dyDescent="0.25">
      <c r="A240" t="s">
        <v>187</v>
      </c>
      <c r="B240" s="2">
        <v>10703010</v>
      </c>
      <c r="C240" s="4">
        <v>196840.8</v>
      </c>
      <c r="D240" s="4">
        <v>196840.8</v>
      </c>
      <c r="E240" s="4">
        <v>0</v>
      </c>
      <c r="F240" s="4">
        <f t="shared" si="3"/>
        <v>0</v>
      </c>
      <c r="G240" s="4">
        <f t="shared" si="3"/>
        <v>196840.8</v>
      </c>
    </row>
    <row r="241" spans="1:7" x14ac:dyDescent="0.25">
      <c r="A241" t="s">
        <v>188</v>
      </c>
      <c r="B241" s="2">
        <v>10703010</v>
      </c>
      <c r="C241" s="4">
        <v>83258.06</v>
      </c>
      <c r="D241" s="4">
        <v>83258.06</v>
      </c>
      <c r="E241" s="4">
        <v>0</v>
      </c>
      <c r="F241" s="4">
        <f t="shared" si="3"/>
        <v>0</v>
      </c>
      <c r="G241" s="4">
        <f t="shared" si="3"/>
        <v>83258.06</v>
      </c>
    </row>
    <row r="242" spans="1:7" x14ac:dyDescent="0.25">
      <c r="A242" t="s">
        <v>189</v>
      </c>
      <c r="B242" s="2">
        <v>10703010</v>
      </c>
      <c r="C242" s="4">
        <v>120802.7</v>
      </c>
      <c r="D242" s="4">
        <v>120802.7</v>
      </c>
      <c r="E242" s="4">
        <v>0</v>
      </c>
      <c r="F242" s="4">
        <f t="shared" si="3"/>
        <v>0</v>
      </c>
      <c r="G242" s="4">
        <f t="shared" si="3"/>
        <v>120802.7</v>
      </c>
    </row>
    <row r="243" spans="1:7" x14ac:dyDescent="0.25">
      <c r="A243" t="s">
        <v>190</v>
      </c>
      <c r="B243" s="2">
        <v>10703010</v>
      </c>
      <c r="C243" s="4">
        <v>306554.48</v>
      </c>
      <c r="D243" s="4">
        <v>306554.48</v>
      </c>
      <c r="E243" s="4">
        <v>0</v>
      </c>
      <c r="F243" s="4">
        <f t="shared" si="3"/>
        <v>0</v>
      </c>
      <c r="G243" s="4">
        <f t="shared" si="3"/>
        <v>306554.48</v>
      </c>
    </row>
    <row r="244" spans="1:7" x14ac:dyDescent="0.25">
      <c r="A244" t="s">
        <v>191</v>
      </c>
      <c r="B244" s="2">
        <v>10703010</v>
      </c>
      <c r="C244" s="4">
        <v>365210.41</v>
      </c>
      <c r="D244" s="4">
        <v>365210.41</v>
      </c>
      <c r="E244" s="4">
        <v>0</v>
      </c>
      <c r="F244" s="4">
        <f t="shared" si="3"/>
        <v>0</v>
      </c>
      <c r="G244" s="4">
        <f t="shared" si="3"/>
        <v>365210.41</v>
      </c>
    </row>
    <row r="245" spans="1:7" x14ac:dyDescent="0.25">
      <c r="A245" t="s">
        <v>192</v>
      </c>
      <c r="B245" s="2">
        <v>10703010</v>
      </c>
      <c r="C245" s="4">
        <v>239166.56</v>
      </c>
      <c r="D245" s="4">
        <v>239166.56</v>
      </c>
      <c r="E245" s="4">
        <v>0</v>
      </c>
      <c r="F245" s="4">
        <f t="shared" si="3"/>
        <v>0</v>
      </c>
      <c r="G245" s="4">
        <f t="shared" si="3"/>
        <v>239166.56</v>
      </c>
    </row>
    <row r="246" spans="1:7" x14ac:dyDescent="0.25">
      <c r="A246" t="s">
        <v>193</v>
      </c>
      <c r="B246" s="2">
        <v>10703010</v>
      </c>
      <c r="C246" s="4">
        <v>201692.95</v>
      </c>
      <c r="D246" s="4">
        <v>201692.95</v>
      </c>
      <c r="E246" s="4">
        <v>0</v>
      </c>
      <c r="F246" s="4">
        <f t="shared" si="3"/>
        <v>0</v>
      </c>
      <c r="G246" s="4">
        <f t="shared" si="3"/>
        <v>201692.95</v>
      </c>
    </row>
    <row r="247" spans="1:7" x14ac:dyDescent="0.25">
      <c r="A247" t="s">
        <v>194</v>
      </c>
      <c r="B247" s="2">
        <v>10703010</v>
      </c>
      <c r="C247" s="4">
        <v>70125.740000000005</v>
      </c>
      <c r="D247" s="4">
        <v>70125.740000000005</v>
      </c>
      <c r="E247" s="4">
        <v>0</v>
      </c>
      <c r="F247" s="4">
        <f t="shared" si="3"/>
        <v>0</v>
      </c>
      <c r="G247" s="4">
        <f t="shared" si="3"/>
        <v>70125.740000000005</v>
      </c>
    </row>
    <row r="248" spans="1:7" x14ac:dyDescent="0.25">
      <c r="A248" t="s">
        <v>195</v>
      </c>
      <c r="B248" s="2">
        <v>10703010</v>
      </c>
      <c r="C248" s="4">
        <v>174173.37</v>
      </c>
      <c r="D248" s="4">
        <v>174173.37</v>
      </c>
      <c r="E248" s="4">
        <v>0</v>
      </c>
      <c r="F248" s="4">
        <f t="shared" si="3"/>
        <v>0</v>
      </c>
      <c r="G248" s="4">
        <f t="shared" si="3"/>
        <v>174173.37</v>
      </c>
    </row>
    <row r="249" spans="1:7" x14ac:dyDescent="0.25">
      <c r="A249" t="s">
        <v>196</v>
      </c>
      <c r="B249" s="2">
        <v>10703010</v>
      </c>
      <c r="C249" s="4">
        <v>425455.97</v>
      </c>
      <c r="D249" s="4">
        <v>425455.97</v>
      </c>
      <c r="E249" s="4">
        <v>0</v>
      </c>
      <c r="F249" s="4">
        <f t="shared" si="3"/>
        <v>0</v>
      </c>
      <c r="G249" s="4">
        <f t="shared" si="3"/>
        <v>425455.97</v>
      </c>
    </row>
    <row r="250" spans="1:7" x14ac:dyDescent="0.25">
      <c r="A250" t="s">
        <v>197</v>
      </c>
      <c r="B250" s="2">
        <v>10703010</v>
      </c>
      <c r="C250" s="4">
        <v>229616.2</v>
      </c>
      <c r="D250" s="4">
        <v>229616.2</v>
      </c>
      <c r="E250" s="4">
        <v>0</v>
      </c>
      <c r="F250" s="4">
        <f t="shared" si="3"/>
        <v>0</v>
      </c>
      <c r="G250" s="4">
        <f t="shared" si="3"/>
        <v>229616.2</v>
      </c>
    </row>
    <row r="251" spans="1:7" x14ac:dyDescent="0.25">
      <c r="A251" t="s">
        <v>198</v>
      </c>
      <c r="B251" s="2">
        <v>10703010</v>
      </c>
      <c r="C251" s="4">
        <v>27950.13</v>
      </c>
      <c r="D251" s="4">
        <v>27950.13</v>
      </c>
      <c r="E251" s="4">
        <v>0</v>
      </c>
      <c r="F251" s="4">
        <f t="shared" si="3"/>
        <v>0</v>
      </c>
      <c r="G251" s="4">
        <f t="shared" si="3"/>
        <v>27950.13</v>
      </c>
    </row>
    <row r="252" spans="1:7" x14ac:dyDescent="0.25">
      <c r="A252" t="s">
        <v>199</v>
      </c>
      <c r="B252" s="2">
        <v>10703010</v>
      </c>
      <c r="C252" s="4">
        <v>325403.07</v>
      </c>
      <c r="D252" s="4">
        <v>325403.07</v>
      </c>
      <c r="E252" s="4">
        <v>0</v>
      </c>
      <c r="F252" s="4">
        <f t="shared" si="3"/>
        <v>0</v>
      </c>
      <c r="G252" s="4">
        <f t="shared" si="3"/>
        <v>325403.07</v>
      </c>
    </row>
    <row r="253" spans="1:7" x14ac:dyDescent="0.25">
      <c r="A253" t="s">
        <v>200</v>
      </c>
      <c r="B253" s="2">
        <v>10703010</v>
      </c>
      <c r="C253" s="4">
        <v>150883.93</v>
      </c>
      <c r="D253" s="4">
        <v>150883.93</v>
      </c>
      <c r="E253" s="4">
        <v>0</v>
      </c>
      <c r="F253" s="4">
        <f t="shared" si="3"/>
        <v>0</v>
      </c>
      <c r="G253" s="4">
        <f t="shared" si="3"/>
        <v>150883.93</v>
      </c>
    </row>
    <row r="254" spans="1:7" x14ac:dyDescent="0.25">
      <c r="A254" t="s">
        <v>201</v>
      </c>
      <c r="B254" s="2">
        <v>10703010</v>
      </c>
      <c r="C254" s="4">
        <v>864402.95</v>
      </c>
      <c r="D254" s="4">
        <v>864402.95</v>
      </c>
      <c r="E254" s="4">
        <v>0</v>
      </c>
      <c r="F254" s="4">
        <f t="shared" si="3"/>
        <v>0</v>
      </c>
      <c r="G254" s="4">
        <f t="shared" si="3"/>
        <v>864402.95</v>
      </c>
    </row>
    <row r="255" spans="1:7" x14ac:dyDescent="0.25">
      <c r="A255" t="s">
        <v>202</v>
      </c>
      <c r="B255" s="2">
        <v>10703010</v>
      </c>
      <c r="C255" s="4">
        <v>53301.46</v>
      </c>
      <c r="D255" s="4">
        <v>53301.46</v>
      </c>
      <c r="E255" s="4">
        <v>0</v>
      </c>
      <c r="F255" s="4">
        <f t="shared" si="3"/>
        <v>0</v>
      </c>
      <c r="G255" s="4">
        <f t="shared" si="3"/>
        <v>53301.46</v>
      </c>
    </row>
    <row r="256" spans="1:7" x14ac:dyDescent="0.25">
      <c r="A256" t="s">
        <v>203</v>
      </c>
      <c r="B256" s="2">
        <v>10703010</v>
      </c>
      <c r="C256" s="4">
        <v>256133.61</v>
      </c>
      <c r="D256" s="4">
        <v>256133.61</v>
      </c>
      <c r="E256" s="4">
        <v>0</v>
      </c>
      <c r="F256" s="4">
        <f t="shared" si="3"/>
        <v>0</v>
      </c>
      <c r="G256" s="4">
        <f t="shared" si="3"/>
        <v>256133.61</v>
      </c>
    </row>
    <row r="257" spans="1:7" x14ac:dyDescent="0.25">
      <c r="A257" t="s">
        <v>204</v>
      </c>
      <c r="B257" s="2">
        <v>10703010</v>
      </c>
      <c r="C257" s="4">
        <v>601644.57999999996</v>
      </c>
      <c r="D257" s="4">
        <v>601644.57999999996</v>
      </c>
      <c r="E257" s="4">
        <v>0</v>
      </c>
      <c r="F257" s="4">
        <f t="shared" si="3"/>
        <v>0</v>
      </c>
      <c r="G257" s="4">
        <f t="shared" si="3"/>
        <v>601644.57999999996</v>
      </c>
    </row>
    <row r="258" spans="1:7" x14ac:dyDescent="0.25">
      <c r="A258" t="s">
        <v>205</v>
      </c>
      <c r="B258" s="2">
        <v>10703010</v>
      </c>
      <c r="C258" s="4">
        <v>156700.92000000001</v>
      </c>
      <c r="D258" s="4">
        <v>156700.92000000001</v>
      </c>
      <c r="E258" s="4">
        <v>0</v>
      </c>
      <c r="F258" s="4">
        <f t="shared" si="3"/>
        <v>0</v>
      </c>
      <c r="G258" s="4">
        <f t="shared" si="3"/>
        <v>156700.92000000001</v>
      </c>
    </row>
    <row r="259" spans="1:7" x14ac:dyDescent="0.25">
      <c r="A259" t="s">
        <v>206</v>
      </c>
      <c r="B259" s="2">
        <v>10703010</v>
      </c>
      <c r="C259" s="4">
        <v>524770.26</v>
      </c>
      <c r="D259" s="4">
        <v>524770.26</v>
      </c>
      <c r="E259" s="4">
        <v>0</v>
      </c>
      <c r="F259" s="4">
        <f t="shared" si="3"/>
        <v>0</v>
      </c>
      <c r="G259" s="4">
        <f t="shared" si="3"/>
        <v>524770.26</v>
      </c>
    </row>
    <row r="260" spans="1:7" x14ac:dyDescent="0.25">
      <c r="A260" t="s">
        <v>207</v>
      </c>
      <c r="B260" s="2">
        <v>10703010</v>
      </c>
      <c r="C260" s="4">
        <v>449484.82</v>
      </c>
      <c r="D260" s="4">
        <v>449484.82</v>
      </c>
      <c r="E260" s="4">
        <v>0</v>
      </c>
      <c r="F260" s="4">
        <f t="shared" si="3"/>
        <v>0</v>
      </c>
      <c r="G260" s="4">
        <f t="shared" si="3"/>
        <v>449484.82</v>
      </c>
    </row>
    <row r="261" spans="1:7" x14ac:dyDescent="0.25">
      <c r="A261" t="s">
        <v>208</v>
      </c>
      <c r="B261" s="2">
        <v>10703010</v>
      </c>
      <c r="C261" s="4">
        <v>36230.25</v>
      </c>
      <c r="D261" s="4">
        <v>36230.25</v>
      </c>
      <c r="E261" s="4">
        <v>0</v>
      </c>
      <c r="F261" s="4">
        <f t="shared" si="3"/>
        <v>0</v>
      </c>
      <c r="G261" s="4">
        <f t="shared" si="3"/>
        <v>36230.25</v>
      </c>
    </row>
    <row r="262" spans="1:7" x14ac:dyDescent="0.25">
      <c r="A262" t="s">
        <v>209</v>
      </c>
      <c r="B262" s="2">
        <v>10703010</v>
      </c>
      <c r="C262" s="4">
        <v>70708.600000000006</v>
      </c>
      <c r="D262" s="4">
        <v>70708.600000000006</v>
      </c>
      <c r="E262" s="4">
        <v>0</v>
      </c>
      <c r="F262" s="4">
        <f t="shared" si="3"/>
        <v>0</v>
      </c>
      <c r="G262" s="4">
        <f t="shared" si="3"/>
        <v>70708.600000000006</v>
      </c>
    </row>
    <row r="263" spans="1:7" x14ac:dyDescent="0.25">
      <c r="A263" t="s">
        <v>210</v>
      </c>
      <c r="B263" s="2">
        <v>10703010</v>
      </c>
      <c r="C263" s="4">
        <v>38867.25</v>
      </c>
      <c r="D263" s="4">
        <v>38867.25</v>
      </c>
      <c r="E263" s="4">
        <v>0</v>
      </c>
      <c r="F263" s="4">
        <f t="shared" si="3"/>
        <v>0</v>
      </c>
      <c r="G263" s="4">
        <f t="shared" si="3"/>
        <v>38867.25</v>
      </c>
    </row>
    <row r="264" spans="1:7" x14ac:dyDescent="0.25">
      <c r="A264" t="s">
        <v>211</v>
      </c>
      <c r="B264" s="2">
        <v>10703010</v>
      </c>
      <c r="C264" s="4">
        <v>22779.91</v>
      </c>
      <c r="D264" s="4">
        <v>22779.91</v>
      </c>
      <c r="E264" s="4">
        <v>0</v>
      </c>
      <c r="F264" s="4">
        <f t="shared" si="3"/>
        <v>0</v>
      </c>
      <c r="G264" s="4">
        <f t="shared" si="3"/>
        <v>22779.91</v>
      </c>
    </row>
    <row r="265" spans="1:7" x14ac:dyDescent="0.25">
      <c r="A265" t="s">
        <v>212</v>
      </c>
      <c r="B265" s="2">
        <v>10703010</v>
      </c>
      <c r="C265" s="4">
        <v>58221.18</v>
      </c>
      <c r="D265" s="4">
        <v>58221.18</v>
      </c>
      <c r="E265" s="4">
        <v>0</v>
      </c>
      <c r="F265" s="4">
        <f t="shared" si="3"/>
        <v>0</v>
      </c>
      <c r="G265" s="4">
        <f t="shared" si="3"/>
        <v>58221.18</v>
      </c>
    </row>
    <row r="266" spans="1:7" x14ac:dyDescent="0.25">
      <c r="A266" t="s">
        <v>213</v>
      </c>
      <c r="B266" s="2">
        <v>10703010</v>
      </c>
      <c r="C266" s="4">
        <v>147740.01999999999</v>
      </c>
      <c r="D266" s="4">
        <v>147740.01999999999</v>
      </c>
      <c r="E266" s="4">
        <v>0</v>
      </c>
      <c r="F266" s="4">
        <f t="shared" si="3"/>
        <v>0</v>
      </c>
      <c r="G266" s="4">
        <f t="shared" si="3"/>
        <v>147740.01999999999</v>
      </c>
    </row>
    <row r="267" spans="1:7" x14ac:dyDescent="0.25">
      <c r="A267" t="s">
        <v>214</v>
      </c>
      <c r="B267" s="2">
        <v>10703010</v>
      </c>
      <c r="C267" s="4">
        <v>52476.3</v>
      </c>
      <c r="D267" s="4">
        <v>52476.3</v>
      </c>
      <c r="E267" s="4">
        <v>0</v>
      </c>
      <c r="F267" s="4">
        <f t="shared" ref="F267:G335" si="4">C267-D267</f>
        <v>0</v>
      </c>
      <c r="G267" s="4">
        <f t="shared" si="4"/>
        <v>52476.3</v>
      </c>
    </row>
    <row r="268" spans="1:7" x14ac:dyDescent="0.25">
      <c r="A268" t="s">
        <v>215</v>
      </c>
      <c r="B268" s="2">
        <v>10703010</v>
      </c>
      <c r="C268" s="4">
        <v>241903.8</v>
      </c>
      <c r="D268" s="4">
        <v>241903.8</v>
      </c>
      <c r="E268" s="4">
        <v>0</v>
      </c>
      <c r="F268" s="4">
        <f t="shared" si="4"/>
        <v>0</v>
      </c>
      <c r="G268" s="4">
        <f t="shared" si="4"/>
        <v>241903.8</v>
      </c>
    </row>
    <row r="269" spans="1:7" x14ac:dyDescent="0.25">
      <c r="A269" t="s">
        <v>216</v>
      </c>
      <c r="B269" s="2">
        <v>10703010</v>
      </c>
      <c r="C269" s="4">
        <v>46571.69</v>
      </c>
      <c r="D269" s="4">
        <v>46571.69</v>
      </c>
      <c r="E269" s="4">
        <v>0</v>
      </c>
      <c r="F269" s="4">
        <f t="shared" si="4"/>
        <v>0</v>
      </c>
      <c r="G269" s="4">
        <f t="shared" si="4"/>
        <v>46571.69</v>
      </c>
    </row>
    <row r="270" spans="1:7" x14ac:dyDescent="0.25">
      <c r="A270" t="s">
        <v>217</v>
      </c>
      <c r="B270" s="2">
        <v>10703010</v>
      </c>
      <c r="C270" s="4">
        <v>101011.17</v>
      </c>
      <c r="D270" s="4">
        <v>101011.17</v>
      </c>
      <c r="E270" s="4">
        <v>0</v>
      </c>
      <c r="F270" s="4">
        <f t="shared" si="4"/>
        <v>0</v>
      </c>
      <c r="G270" s="4">
        <f t="shared" si="4"/>
        <v>101011.17</v>
      </c>
    </row>
    <row r="271" spans="1:7" x14ac:dyDescent="0.25">
      <c r="A271" t="s">
        <v>218</v>
      </c>
      <c r="B271" s="2">
        <v>10703010</v>
      </c>
      <c r="C271" s="4">
        <v>49725.85</v>
      </c>
      <c r="D271" s="4">
        <v>49725.85</v>
      </c>
      <c r="E271" s="4">
        <v>0</v>
      </c>
      <c r="F271" s="4">
        <f t="shared" si="4"/>
        <v>0</v>
      </c>
      <c r="G271" s="4">
        <f t="shared" si="4"/>
        <v>49725.85</v>
      </c>
    </row>
    <row r="272" spans="1:7" x14ac:dyDescent="0.25">
      <c r="A272" t="s">
        <v>219</v>
      </c>
      <c r="B272" s="2">
        <v>10703010</v>
      </c>
      <c r="C272" s="4">
        <v>386896.69</v>
      </c>
      <c r="D272" s="4">
        <v>386896.69</v>
      </c>
      <c r="E272" s="4">
        <v>0</v>
      </c>
      <c r="F272" s="4">
        <f t="shared" si="4"/>
        <v>0</v>
      </c>
      <c r="G272" s="4">
        <f t="shared" si="4"/>
        <v>386896.69</v>
      </c>
    </row>
    <row r="273" spans="1:7" x14ac:dyDescent="0.25">
      <c r="A273" t="s">
        <v>220</v>
      </c>
      <c r="B273" s="2">
        <v>10703010</v>
      </c>
      <c r="C273" s="4">
        <v>127240.26</v>
      </c>
      <c r="D273" s="4">
        <v>127240.26</v>
      </c>
      <c r="E273" s="4">
        <v>0</v>
      </c>
      <c r="F273" s="4">
        <f t="shared" si="4"/>
        <v>0</v>
      </c>
      <c r="G273" s="4">
        <f t="shared" si="4"/>
        <v>127240.26</v>
      </c>
    </row>
    <row r="274" spans="1:7" x14ac:dyDescent="0.25">
      <c r="A274" t="s">
        <v>221</v>
      </c>
      <c r="B274" s="2">
        <v>10703010</v>
      </c>
      <c r="C274" s="4">
        <v>1138162.5900000001</v>
      </c>
      <c r="D274" s="4">
        <v>1138162.5900000001</v>
      </c>
      <c r="E274" s="4">
        <v>30085.85</v>
      </c>
      <c r="F274" s="4">
        <f t="shared" si="4"/>
        <v>0</v>
      </c>
      <c r="G274" s="4">
        <f t="shared" si="4"/>
        <v>1108076.74</v>
      </c>
    </row>
    <row r="275" spans="1:7" x14ac:dyDescent="0.25">
      <c r="A275" t="s">
        <v>222</v>
      </c>
      <c r="B275" s="2">
        <v>10703010</v>
      </c>
      <c r="C275" s="4">
        <v>221705.05</v>
      </c>
      <c r="D275" s="4">
        <v>221705.05</v>
      </c>
      <c r="E275" s="4">
        <v>0</v>
      </c>
      <c r="F275" s="4">
        <f t="shared" si="4"/>
        <v>0</v>
      </c>
      <c r="G275" s="4">
        <f t="shared" si="4"/>
        <v>221705.05</v>
      </c>
    </row>
    <row r="276" spans="1:7" x14ac:dyDescent="0.25">
      <c r="A276" t="s">
        <v>223</v>
      </c>
      <c r="B276" s="2">
        <v>10703010</v>
      </c>
      <c r="C276" s="4">
        <v>35165.410000000003</v>
      </c>
      <c r="D276" s="4">
        <v>35165.410000000003</v>
      </c>
      <c r="E276" s="4">
        <v>0</v>
      </c>
      <c r="F276" s="4">
        <f t="shared" si="4"/>
        <v>0</v>
      </c>
      <c r="G276" s="4">
        <f t="shared" si="4"/>
        <v>35165.410000000003</v>
      </c>
    </row>
    <row r="277" spans="1:7" x14ac:dyDescent="0.25">
      <c r="A277" t="s">
        <v>224</v>
      </c>
      <c r="B277" s="2">
        <v>10703010</v>
      </c>
      <c r="C277" s="4">
        <v>36218.67</v>
      </c>
      <c r="D277" s="4">
        <v>36218.67</v>
      </c>
      <c r="E277" s="4">
        <v>0</v>
      </c>
      <c r="F277" s="4">
        <f t="shared" si="4"/>
        <v>0</v>
      </c>
      <c r="G277" s="4">
        <f t="shared" si="4"/>
        <v>36218.67</v>
      </c>
    </row>
    <row r="278" spans="1:7" x14ac:dyDescent="0.25">
      <c r="A278" t="s">
        <v>225</v>
      </c>
      <c r="B278" s="2">
        <v>10703010</v>
      </c>
      <c r="C278" s="4">
        <v>82847.350000000006</v>
      </c>
      <c r="D278" s="4">
        <v>82847.350000000006</v>
      </c>
      <c r="E278" s="4">
        <v>0</v>
      </c>
      <c r="F278" s="4">
        <f t="shared" si="4"/>
        <v>0</v>
      </c>
      <c r="G278" s="4">
        <f t="shared" si="4"/>
        <v>82847.350000000006</v>
      </c>
    </row>
    <row r="279" spans="1:7" x14ac:dyDescent="0.25">
      <c r="A279" t="s">
        <v>226</v>
      </c>
      <c r="B279" s="2">
        <v>10703010</v>
      </c>
      <c r="C279" s="4">
        <v>43189.2</v>
      </c>
      <c r="D279" s="4">
        <v>43189.2</v>
      </c>
      <c r="E279" s="4">
        <v>0</v>
      </c>
      <c r="F279" s="4">
        <f t="shared" si="4"/>
        <v>0</v>
      </c>
      <c r="G279" s="4">
        <f t="shared" si="4"/>
        <v>43189.2</v>
      </c>
    </row>
    <row r="280" spans="1:7" x14ac:dyDescent="0.25">
      <c r="A280" t="s">
        <v>227</v>
      </c>
      <c r="B280" s="2">
        <v>10703010</v>
      </c>
      <c r="C280" s="4">
        <v>321367.17</v>
      </c>
      <c r="D280" s="4">
        <v>321367.17</v>
      </c>
      <c r="E280" s="4">
        <v>0</v>
      </c>
      <c r="F280" s="4">
        <f t="shared" si="4"/>
        <v>0</v>
      </c>
      <c r="G280" s="4">
        <f t="shared" si="4"/>
        <v>321367.17</v>
      </c>
    </row>
    <row r="281" spans="1:7" x14ac:dyDescent="0.25">
      <c r="A281" t="s">
        <v>228</v>
      </c>
      <c r="B281" s="2">
        <v>10703010</v>
      </c>
      <c r="C281" s="4">
        <v>20231.900000000001</v>
      </c>
      <c r="D281" s="4">
        <v>20231.900000000001</v>
      </c>
      <c r="E281" s="4">
        <v>0</v>
      </c>
      <c r="F281" s="4">
        <f t="shared" si="4"/>
        <v>0</v>
      </c>
      <c r="G281" s="4">
        <f t="shared" si="4"/>
        <v>20231.900000000001</v>
      </c>
    </row>
    <row r="282" spans="1:7" x14ac:dyDescent="0.25">
      <c r="A282" t="s">
        <v>229</v>
      </c>
      <c r="B282" s="2">
        <v>10703010</v>
      </c>
      <c r="C282" s="4">
        <v>60919.47</v>
      </c>
      <c r="D282" s="4">
        <v>60919.47</v>
      </c>
      <c r="E282" s="4">
        <v>0</v>
      </c>
      <c r="F282" s="4">
        <f t="shared" si="4"/>
        <v>0</v>
      </c>
      <c r="G282" s="4">
        <f t="shared" si="4"/>
        <v>60919.47</v>
      </c>
    </row>
    <row r="283" spans="1:7" x14ac:dyDescent="0.25">
      <c r="A283" t="s">
        <v>230</v>
      </c>
      <c r="B283" s="2">
        <v>10703010</v>
      </c>
      <c r="C283" s="4">
        <v>27953.919999999998</v>
      </c>
      <c r="D283" s="4">
        <v>27953.919999999998</v>
      </c>
      <c r="E283" s="4">
        <v>0</v>
      </c>
      <c r="F283" s="4">
        <f t="shared" si="4"/>
        <v>0</v>
      </c>
      <c r="G283" s="4">
        <f t="shared" si="4"/>
        <v>27953.919999999998</v>
      </c>
    </row>
    <row r="284" spans="1:7" x14ac:dyDescent="0.25">
      <c r="A284" t="s">
        <v>231</v>
      </c>
      <c r="B284" s="2">
        <v>10703010</v>
      </c>
      <c r="C284" s="4">
        <v>193578.32</v>
      </c>
      <c r="D284" s="4">
        <v>193578.32</v>
      </c>
      <c r="E284" s="4">
        <v>0</v>
      </c>
      <c r="F284" s="4">
        <f t="shared" si="4"/>
        <v>0</v>
      </c>
      <c r="G284" s="4">
        <f t="shared" si="4"/>
        <v>193578.32</v>
      </c>
    </row>
    <row r="285" spans="1:7" x14ac:dyDescent="0.25">
      <c r="A285" t="s">
        <v>232</v>
      </c>
      <c r="B285" s="2">
        <v>10703010</v>
      </c>
      <c r="C285" s="4">
        <v>458748.46</v>
      </c>
      <c r="D285" s="4">
        <v>458748.46</v>
      </c>
      <c r="E285" s="4">
        <v>0</v>
      </c>
      <c r="F285" s="4">
        <f t="shared" si="4"/>
        <v>0</v>
      </c>
      <c r="G285" s="4">
        <f t="shared" si="4"/>
        <v>458748.46</v>
      </c>
    </row>
    <row r="286" spans="1:7" x14ac:dyDescent="0.25">
      <c r="A286" t="s">
        <v>233</v>
      </c>
      <c r="B286" s="2">
        <v>10703010</v>
      </c>
      <c r="C286" s="4">
        <v>109165.58</v>
      </c>
      <c r="D286" s="4">
        <v>109165.58</v>
      </c>
      <c r="E286" s="4">
        <v>0</v>
      </c>
      <c r="F286" s="4">
        <f t="shared" si="4"/>
        <v>0</v>
      </c>
      <c r="G286" s="4">
        <f t="shared" si="4"/>
        <v>109165.58</v>
      </c>
    </row>
    <row r="287" spans="1:7" x14ac:dyDescent="0.25">
      <c r="A287" t="s">
        <v>234</v>
      </c>
      <c r="B287" s="2">
        <v>10703010</v>
      </c>
      <c r="C287" s="4">
        <v>57068.44</v>
      </c>
      <c r="D287" s="4">
        <v>57068.44</v>
      </c>
      <c r="E287" s="4">
        <v>0</v>
      </c>
      <c r="F287" s="4">
        <f t="shared" si="4"/>
        <v>0</v>
      </c>
      <c r="G287" s="4">
        <f t="shared" si="4"/>
        <v>57068.44</v>
      </c>
    </row>
    <row r="288" spans="1:7" x14ac:dyDescent="0.25">
      <c r="A288" t="s">
        <v>235</v>
      </c>
      <c r="B288" s="2">
        <v>10703010</v>
      </c>
      <c r="C288" s="4">
        <v>176758.33</v>
      </c>
      <c r="D288" s="4">
        <v>176758.33</v>
      </c>
      <c r="E288" s="4">
        <v>0</v>
      </c>
      <c r="F288" s="4">
        <f t="shared" si="4"/>
        <v>0</v>
      </c>
      <c r="G288" s="4">
        <f t="shared" si="4"/>
        <v>176758.33</v>
      </c>
    </row>
    <row r="289" spans="1:7" x14ac:dyDescent="0.25">
      <c r="A289" t="s">
        <v>236</v>
      </c>
      <c r="B289" s="2">
        <v>10703010</v>
      </c>
      <c r="C289" s="4">
        <v>215771.3</v>
      </c>
      <c r="D289" s="4">
        <v>215771.3</v>
      </c>
      <c r="E289" s="4">
        <v>0</v>
      </c>
      <c r="F289" s="4">
        <f t="shared" si="4"/>
        <v>0</v>
      </c>
      <c r="G289" s="4">
        <f t="shared" si="4"/>
        <v>215771.3</v>
      </c>
    </row>
    <row r="290" spans="1:7" x14ac:dyDescent="0.25">
      <c r="A290" t="s">
        <v>237</v>
      </c>
      <c r="B290" s="2">
        <v>10703010</v>
      </c>
      <c r="C290" s="4">
        <v>33725.879999999997</v>
      </c>
      <c r="D290" s="4">
        <v>33725.879999999997</v>
      </c>
      <c r="E290" s="4">
        <v>0</v>
      </c>
      <c r="F290" s="4">
        <f t="shared" si="4"/>
        <v>0</v>
      </c>
      <c r="G290" s="4">
        <f t="shared" si="4"/>
        <v>33725.879999999997</v>
      </c>
    </row>
    <row r="291" spans="1:7" x14ac:dyDescent="0.25">
      <c r="A291" t="s">
        <v>238</v>
      </c>
      <c r="B291" s="2">
        <v>10703010</v>
      </c>
      <c r="C291" s="4">
        <v>23966.959999999999</v>
      </c>
      <c r="D291" s="4">
        <v>23966.959999999999</v>
      </c>
      <c r="E291" s="4">
        <v>0</v>
      </c>
      <c r="F291" s="4">
        <f t="shared" si="4"/>
        <v>0</v>
      </c>
      <c r="G291" s="4">
        <f t="shared" si="4"/>
        <v>23966.959999999999</v>
      </c>
    </row>
    <row r="292" spans="1:7" x14ac:dyDescent="0.25">
      <c r="A292" t="s">
        <v>239</v>
      </c>
      <c r="B292" s="2">
        <v>10703010</v>
      </c>
      <c r="C292" s="4">
        <v>150852.35</v>
      </c>
      <c r="D292" s="4">
        <v>150852.35</v>
      </c>
      <c r="E292" s="4">
        <v>0</v>
      </c>
      <c r="F292" s="4">
        <f t="shared" si="4"/>
        <v>0</v>
      </c>
      <c r="G292" s="4">
        <f t="shared" si="4"/>
        <v>150852.35</v>
      </c>
    </row>
    <row r="293" spans="1:7" x14ac:dyDescent="0.25">
      <c r="A293" t="s">
        <v>240</v>
      </c>
      <c r="B293" s="2">
        <v>10703010</v>
      </c>
      <c r="C293" s="4">
        <v>82882.06</v>
      </c>
      <c r="D293" s="4">
        <v>82882.06</v>
      </c>
      <c r="E293" s="4">
        <v>0</v>
      </c>
      <c r="F293" s="4">
        <f t="shared" si="4"/>
        <v>0</v>
      </c>
      <c r="G293" s="4">
        <f t="shared" si="4"/>
        <v>82882.06</v>
      </c>
    </row>
    <row r="294" spans="1:7" x14ac:dyDescent="0.25">
      <c r="A294" t="s">
        <v>241</v>
      </c>
      <c r="B294" s="2">
        <v>10703010</v>
      </c>
      <c r="C294" s="4">
        <v>327667.65999999997</v>
      </c>
      <c r="D294" s="4">
        <v>327667.65999999997</v>
      </c>
      <c r="E294" s="4">
        <v>0</v>
      </c>
      <c r="F294" s="4">
        <f t="shared" si="4"/>
        <v>0</v>
      </c>
      <c r="G294" s="4">
        <f t="shared" si="4"/>
        <v>327667.65999999997</v>
      </c>
    </row>
    <row r="295" spans="1:7" x14ac:dyDescent="0.25">
      <c r="A295" t="s">
        <v>242</v>
      </c>
      <c r="B295" s="2">
        <v>10703010</v>
      </c>
      <c r="C295" s="4">
        <v>176512.66</v>
      </c>
      <c r="D295" s="4">
        <v>176512.66</v>
      </c>
      <c r="E295" s="4">
        <v>0</v>
      </c>
      <c r="F295" s="4">
        <f t="shared" si="4"/>
        <v>0</v>
      </c>
      <c r="G295" s="4">
        <f t="shared" si="4"/>
        <v>176512.66</v>
      </c>
    </row>
    <row r="296" spans="1:7" x14ac:dyDescent="0.25">
      <c r="A296" t="s">
        <v>243</v>
      </c>
      <c r="B296" s="2">
        <v>10703010</v>
      </c>
      <c r="C296" s="4">
        <v>183224.6</v>
      </c>
      <c r="D296" s="4">
        <v>183224.6</v>
      </c>
      <c r="E296" s="4">
        <v>0</v>
      </c>
      <c r="F296" s="4">
        <f t="shared" si="4"/>
        <v>0</v>
      </c>
      <c r="G296" s="4">
        <f t="shared" si="4"/>
        <v>183224.6</v>
      </c>
    </row>
    <row r="297" spans="1:7" x14ac:dyDescent="0.25">
      <c r="A297" t="s">
        <v>244</v>
      </c>
      <c r="B297" s="2">
        <v>10703010</v>
      </c>
      <c r="C297" s="4">
        <v>32018.25</v>
      </c>
      <c r="D297" s="4">
        <v>32018.25</v>
      </c>
      <c r="E297" s="4">
        <v>0</v>
      </c>
      <c r="F297" s="4">
        <f t="shared" si="4"/>
        <v>0</v>
      </c>
      <c r="G297" s="4">
        <f t="shared" si="4"/>
        <v>32018.25</v>
      </c>
    </row>
    <row r="298" spans="1:7" x14ac:dyDescent="0.25">
      <c r="A298" t="s">
        <v>245</v>
      </c>
      <c r="B298" s="2">
        <v>10703010</v>
      </c>
      <c r="C298" s="4">
        <v>195053.41</v>
      </c>
      <c r="D298" s="4">
        <v>195053.41</v>
      </c>
      <c r="E298" s="4">
        <v>0</v>
      </c>
      <c r="F298" s="4">
        <f t="shared" si="4"/>
        <v>0</v>
      </c>
      <c r="G298" s="4">
        <f t="shared" si="4"/>
        <v>195053.41</v>
      </c>
    </row>
    <row r="299" spans="1:7" x14ac:dyDescent="0.25">
      <c r="A299" t="s">
        <v>246</v>
      </c>
      <c r="B299" s="2">
        <v>10703010</v>
      </c>
      <c r="C299" s="4">
        <v>64983.35</v>
      </c>
      <c r="D299" s="4">
        <v>64983.35</v>
      </c>
      <c r="E299" s="4">
        <v>0</v>
      </c>
      <c r="F299" s="4">
        <f t="shared" si="4"/>
        <v>0</v>
      </c>
      <c r="G299" s="4">
        <f t="shared" si="4"/>
        <v>64983.35</v>
      </c>
    </row>
    <row r="300" spans="1:7" x14ac:dyDescent="0.25">
      <c r="A300" t="s">
        <v>247</v>
      </c>
      <c r="B300" s="2">
        <v>10703010</v>
      </c>
      <c r="C300" s="4">
        <v>484981.01</v>
      </c>
      <c r="D300" s="4">
        <v>484981.01</v>
      </c>
      <c r="E300" s="4">
        <v>0</v>
      </c>
      <c r="F300" s="4">
        <f t="shared" si="4"/>
        <v>0</v>
      </c>
      <c r="G300" s="4">
        <f t="shared" si="4"/>
        <v>484981.01</v>
      </c>
    </row>
    <row r="301" spans="1:7" x14ac:dyDescent="0.25">
      <c r="A301" t="s">
        <v>248</v>
      </c>
      <c r="B301" s="2">
        <v>10703010</v>
      </c>
      <c r="C301" s="4">
        <v>84478.47</v>
      </c>
      <c r="D301" s="4">
        <v>84478.47</v>
      </c>
      <c r="E301" s="4">
        <v>0</v>
      </c>
      <c r="F301" s="4">
        <f t="shared" si="4"/>
        <v>0</v>
      </c>
      <c r="G301" s="4">
        <f t="shared" si="4"/>
        <v>84478.47</v>
      </c>
    </row>
    <row r="302" spans="1:7" x14ac:dyDescent="0.25">
      <c r="A302" t="s">
        <v>249</v>
      </c>
      <c r="B302" s="2">
        <v>10703010</v>
      </c>
      <c r="C302" s="4">
        <v>454409.8</v>
      </c>
      <c r="D302" s="4">
        <v>454409.8</v>
      </c>
      <c r="E302" s="4">
        <v>0</v>
      </c>
      <c r="F302" s="4">
        <f t="shared" si="4"/>
        <v>0</v>
      </c>
      <c r="G302" s="4">
        <f t="shared" si="4"/>
        <v>454409.8</v>
      </c>
    </row>
    <row r="303" spans="1:7" x14ac:dyDescent="0.25">
      <c r="A303" t="s">
        <v>250</v>
      </c>
      <c r="B303" s="2">
        <v>10703010</v>
      </c>
      <c r="C303" s="4">
        <v>15890.13</v>
      </c>
      <c r="D303" s="4">
        <v>15890.13</v>
      </c>
      <c r="E303" s="4">
        <v>0</v>
      </c>
      <c r="F303" s="4">
        <f t="shared" si="4"/>
        <v>0</v>
      </c>
      <c r="G303" s="4">
        <f t="shared" si="4"/>
        <v>15890.13</v>
      </c>
    </row>
    <row r="304" spans="1:7" x14ac:dyDescent="0.25">
      <c r="A304" t="s">
        <v>251</v>
      </c>
      <c r="B304" s="2">
        <v>10703010</v>
      </c>
      <c r="C304" s="4">
        <v>54367.64</v>
      </c>
      <c r="D304" s="4">
        <v>54367.64</v>
      </c>
      <c r="E304" s="4">
        <v>0</v>
      </c>
      <c r="F304" s="4">
        <f t="shared" si="4"/>
        <v>0</v>
      </c>
      <c r="G304" s="4">
        <f t="shared" si="4"/>
        <v>54367.64</v>
      </c>
    </row>
    <row r="305" spans="1:7" x14ac:dyDescent="0.25">
      <c r="A305" t="s">
        <v>252</v>
      </c>
      <c r="B305" s="2">
        <v>10703010</v>
      </c>
      <c r="C305" s="4">
        <v>219307.01</v>
      </c>
      <c r="D305" s="4">
        <v>219307.01</v>
      </c>
      <c r="E305" s="4">
        <v>0</v>
      </c>
      <c r="F305" s="4">
        <f t="shared" si="4"/>
        <v>0</v>
      </c>
      <c r="G305" s="4">
        <f t="shared" si="4"/>
        <v>219307.01</v>
      </c>
    </row>
    <row r="306" spans="1:7" x14ac:dyDescent="0.25">
      <c r="A306" t="s">
        <v>253</v>
      </c>
      <c r="B306" s="2">
        <v>10703010</v>
      </c>
      <c r="C306" s="4">
        <v>84883.67</v>
      </c>
      <c r="D306" s="4">
        <v>84883.67</v>
      </c>
      <c r="E306" s="4">
        <v>0</v>
      </c>
      <c r="F306" s="4">
        <f t="shared" si="4"/>
        <v>0</v>
      </c>
      <c r="G306" s="4">
        <f t="shared" si="4"/>
        <v>84883.67</v>
      </c>
    </row>
    <row r="307" spans="1:7" x14ac:dyDescent="0.25">
      <c r="A307" t="s">
        <v>254</v>
      </c>
      <c r="B307" s="2">
        <v>10703010</v>
      </c>
      <c r="C307" s="4">
        <v>343185.94</v>
      </c>
      <c r="D307" s="4">
        <v>343185.94</v>
      </c>
      <c r="E307" s="4">
        <v>0</v>
      </c>
      <c r="F307" s="4">
        <f t="shared" si="4"/>
        <v>0</v>
      </c>
      <c r="G307" s="4">
        <f t="shared" si="4"/>
        <v>343185.94</v>
      </c>
    </row>
    <row r="308" spans="1:7" x14ac:dyDescent="0.25">
      <c r="B308" s="2"/>
    </row>
    <row r="309" spans="1:7" x14ac:dyDescent="0.25">
      <c r="A309" t="s">
        <v>255</v>
      </c>
      <c r="B309" s="2" t="s">
        <v>10</v>
      </c>
      <c r="C309" s="4">
        <v>22749879.48</v>
      </c>
      <c r="D309" s="4">
        <v>22749879.48</v>
      </c>
      <c r="E309" s="4">
        <v>11228356.6</v>
      </c>
      <c r="F309" s="4">
        <f t="shared" si="4"/>
        <v>0</v>
      </c>
      <c r="G309" s="4">
        <f t="shared" si="4"/>
        <v>11521522.880000001</v>
      </c>
    </row>
    <row r="310" spans="1:7" x14ac:dyDescent="0.25">
      <c r="A310" t="s">
        <v>14</v>
      </c>
      <c r="B310" s="2" t="s">
        <v>10</v>
      </c>
      <c r="C310" s="4">
        <v>22749879.48</v>
      </c>
      <c r="D310" s="4">
        <v>22749879.48</v>
      </c>
      <c r="E310" s="4">
        <v>11228356.6</v>
      </c>
      <c r="F310" s="4">
        <f t="shared" si="4"/>
        <v>0</v>
      </c>
      <c r="G310" s="4">
        <f t="shared" si="4"/>
        <v>11521522.880000001</v>
      </c>
    </row>
    <row r="311" spans="1:7" x14ac:dyDescent="0.25">
      <c r="B311" s="2"/>
    </row>
    <row r="312" spans="1:7" x14ac:dyDescent="0.25">
      <c r="A312" s="1" t="s">
        <v>256</v>
      </c>
      <c r="B312" s="3">
        <v>9940</v>
      </c>
      <c r="C312" s="5">
        <v>22749879.48</v>
      </c>
      <c r="D312" s="5">
        <v>22749879.48</v>
      </c>
      <c r="E312" s="5">
        <v>11228356.6</v>
      </c>
      <c r="F312" s="5">
        <f t="shared" si="4"/>
        <v>0</v>
      </c>
      <c r="G312" s="5">
        <f t="shared" si="4"/>
        <v>11521522.880000001</v>
      </c>
    </row>
    <row r="313" spans="1:7" x14ac:dyDescent="0.25">
      <c r="A313" s="1" t="s">
        <v>16</v>
      </c>
      <c r="B313" s="2">
        <v>300</v>
      </c>
      <c r="C313" s="4">
        <v>22749879.48</v>
      </c>
      <c r="D313" s="4">
        <v>22749879.48</v>
      </c>
      <c r="E313" s="4">
        <v>11228356.6</v>
      </c>
      <c r="F313" s="4">
        <f t="shared" si="4"/>
        <v>0</v>
      </c>
      <c r="G313" s="4">
        <f t="shared" si="4"/>
        <v>11521522.880000001</v>
      </c>
    </row>
    <row r="314" spans="1:7" x14ac:dyDescent="0.25">
      <c r="A314" t="s">
        <v>257</v>
      </c>
      <c r="B314" s="2">
        <v>10701010</v>
      </c>
      <c r="C314" s="4">
        <v>200000</v>
      </c>
      <c r="D314" s="4">
        <v>200000</v>
      </c>
      <c r="E314" s="4">
        <v>0</v>
      </c>
      <c r="F314" s="4">
        <f t="shared" si="4"/>
        <v>0</v>
      </c>
      <c r="G314" s="4">
        <f t="shared" si="4"/>
        <v>200000</v>
      </c>
    </row>
    <row r="315" spans="1:7" x14ac:dyDescent="0.25">
      <c r="A315" t="s">
        <v>258</v>
      </c>
      <c r="B315" s="2">
        <v>10706010</v>
      </c>
      <c r="C315" s="4">
        <v>2350001</v>
      </c>
      <c r="D315" s="4">
        <v>2350001</v>
      </c>
      <c r="E315" s="4">
        <v>0</v>
      </c>
      <c r="F315" s="4">
        <f t="shared" si="4"/>
        <v>0</v>
      </c>
      <c r="G315" s="4">
        <f t="shared" si="4"/>
        <v>2350001</v>
      </c>
    </row>
    <row r="316" spans="1:7" x14ac:dyDescent="0.25">
      <c r="A316" t="s">
        <v>259</v>
      </c>
      <c r="B316" s="2">
        <v>10706010</v>
      </c>
      <c r="C316" s="4">
        <v>4482023.84</v>
      </c>
      <c r="D316" s="4">
        <v>4482023.84</v>
      </c>
      <c r="E316" s="4">
        <v>3970000</v>
      </c>
      <c r="F316" s="4">
        <f t="shared" si="4"/>
        <v>0</v>
      </c>
      <c r="G316" s="4">
        <f t="shared" si="4"/>
        <v>512023.83999999985</v>
      </c>
    </row>
    <row r="317" spans="1:7" x14ac:dyDescent="0.25">
      <c r="A317" t="s">
        <v>260</v>
      </c>
      <c r="B317" s="2">
        <v>10706010</v>
      </c>
      <c r="C317" s="4">
        <v>2500000</v>
      </c>
      <c r="D317" s="4">
        <v>2500000</v>
      </c>
      <c r="E317" s="4">
        <v>0</v>
      </c>
      <c r="F317" s="4">
        <f t="shared" si="4"/>
        <v>0</v>
      </c>
      <c r="G317" s="4">
        <f t="shared" si="4"/>
        <v>2500000</v>
      </c>
    </row>
    <row r="318" spans="1:7" x14ac:dyDescent="0.25">
      <c r="B318" s="2"/>
    </row>
    <row r="319" spans="1:7" s="1" customFormat="1" x14ac:dyDescent="0.25">
      <c r="A319" s="1" t="s">
        <v>261</v>
      </c>
      <c r="B319" s="3" t="s">
        <v>10</v>
      </c>
      <c r="C319" s="5">
        <v>3655000</v>
      </c>
      <c r="D319" s="5">
        <v>3655000</v>
      </c>
      <c r="E319" s="5">
        <v>3624990</v>
      </c>
      <c r="F319" s="5">
        <f t="shared" si="4"/>
        <v>0</v>
      </c>
      <c r="G319" s="5">
        <f t="shared" si="4"/>
        <v>30010</v>
      </c>
    </row>
    <row r="320" spans="1:7" x14ac:dyDescent="0.25">
      <c r="A320" t="s">
        <v>262</v>
      </c>
      <c r="B320" s="2">
        <v>10705070</v>
      </c>
      <c r="C320" s="4">
        <v>3655000</v>
      </c>
      <c r="D320" s="4">
        <v>3655000</v>
      </c>
      <c r="E320" s="4">
        <v>3624990</v>
      </c>
      <c r="F320" s="4">
        <f t="shared" si="4"/>
        <v>0</v>
      </c>
      <c r="G320" s="4">
        <f t="shared" si="4"/>
        <v>30010</v>
      </c>
    </row>
    <row r="321" spans="1:7" x14ac:dyDescent="0.25">
      <c r="B321" s="2"/>
    </row>
    <row r="322" spans="1:7" s="1" customFormat="1" x14ac:dyDescent="0.25">
      <c r="A322" s="1" t="s">
        <v>263</v>
      </c>
      <c r="B322" s="3" t="s">
        <v>10</v>
      </c>
      <c r="C322" s="5">
        <v>500000</v>
      </c>
      <c r="D322" s="5">
        <v>500000</v>
      </c>
      <c r="E322" s="5">
        <v>410999.87</v>
      </c>
      <c r="F322" s="5">
        <f t="shared" si="4"/>
        <v>0</v>
      </c>
      <c r="G322" s="5">
        <f t="shared" si="4"/>
        <v>89000.13</v>
      </c>
    </row>
    <row r="323" spans="1:7" x14ac:dyDescent="0.25">
      <c r="A323" t="s">
        <v>257</v>
      </c>
      <c r="B323" s="2">
        <v>10701010</v>
      </c>
      <c r="C323" s="4">
        <v>500000</v>
      </c>
      <c r="D323" s="4">
        <v>500000</v>
      </c>
      <c r="E323" s="4">
        <v>410999.87</v>
      </c>
      <c r="F323" s="4">
        <f t="shared" si="4"/>
        <v>0</v>
      </c>
      <c r="G323" s="4">
        <f t="shared" si="4"/>
        <v>89000.13</v>
      </c>
    </row>
    <row r="324" spans="1:7" x14ac:dyDescent="0.25">
      <c r="B324" s="2"/>
    </row>
    <row r="325" spans="1:7" s="1" customFormat="1" x14ac:dyDescent="0.25">
      <c r="A325" s="1" t="s">
        <v>264</v>
      </c>
      <c r="B325" s="3" t="s">
        <v>10</v>
      </c>
      <c r="C325" s="5">
        <v>2200000</v>
      </c>
      <c r="D325" s="5">
        <v>2200000</v>
      </c>
      <c r="E325" s="5">
        <v>0</v>
      </c>
      <c r="F325" s="5">
        <f t="shared" si="4"/>
        <v>0</v>
      </c>
      <c r="G325" s="5">
        <f t="shared" si="4"/>
        <v>2200000</v>
      </c>
    </row>
    <row r="326" spans="1:7" x14ac:dyDescent="0.25">
      <c r="A326" t="s">
        <v>257</v>
      </c>
      <c r="B326" s="2">
        <v>10701010</v>
      </c>
      <c r="C326" s="4">
        <v>2200000</v>
      </c>
      <c r="D326" s="4">
        <v>2200000</v>
      </c>
      <c r="E326" s="4">
        <v>0</v>
      </c>
      <c r="F326" s="4">
        <f t="shared" si="4"/>
        <v>0</v>
      </c>
      <c r="G326" s="4">
        <f t="shared" si="4"/>
        <v>2200000</v>
      </c>
    </row>
    <row r="327" spans="1:7" x14ac:dyDescent="0.25">
      <c r="B327" s="2"/>
    </row>
    <row r="328" spans="1:7" s="1" customFormat="1" x14ac:dyDescent="0.25">
      <c r="A328" s="1" t="s">
        <v>265</v>
      </c>
      <c r="B328" s="3" t="s">
        <v>10</v>
      </c>
      <c r="C328" s="5">
        <v>2000000</v>
      </c>
      <c r="D328" s="5">
        <v>2000000</v>
      </c>
      <c r="E328" s="5">
        <v>0</v>
      </c>
      <c r="F328" s="5">
        <f t="shared" si="4"/>
        <v>0</v>
      </c>
      <c r="G328" s="5">
        <f t="shared" si="4"/>
        <v>2000000</v>
      </c>
    </row>
    <row r="329" spans="1:7" x14ac:dyDescent="0.25">
      <c r="A329" t="s">
        <v>154</v>
      </c>
      <c r="B329" s="2">
        <v>10705140</v>
      </c>
      <c r="C329" s="4">
        <v>2000000</v>
      </c>
      <c r="D329" s="4">
        <v>2000000</v>
      </c>
      <c r="E329" s="4">
        <v>0</v>
      </c>
      <c r="F329" s="4">
        <f t="shared" si="4"/>
        <v>0</v>
      </c>
      <c r="G329" s="4">
        <f t="shared" si="4"/>
        <v>2000000</v>
      </c>
    </row>
    <row r="330" spans="1:7" x14ac:dyDescent="0.25">
      <c r="B330" s="2"/>
    </row>
    <row r="331" spans="1:7" s="1" customFormat="1" x14ac:dyDescent="0.25">
      <c r="A331" s="1" t="s">
        <v>266</v>
      </c>
      <c r="B331" s="3" t="s">
        <v>10</v>
      </c>
      <c r="C331" s="5">
        <v>1000000</v>
      </c>
      <c r="D331" s="5">
        <v>1000000</v>
      </c>
      <c r="E331" s="5">
        <v>910400</v>
      </c>
      <c r="F331" s="5">
        <f t="shared" si="4"/>
        <v>0</v>
      </c>
      <c r="G331" s="5">
        <f t="shared" si="4"/>
        <v>89600</v>
      </c>
    </row>
    <row r="332" spans="1:7" x14ac:dyDescent="0.25">
      <c r="A332" t="s">
        <v>267</v>
      </c>
      <c r="B332" s="2">
        <v>10799990</v>
      </c>
      <c r="C332" s="4">
        <v>1000000</v>
      </c>
      <c r="D332" s="4">
        <v>1000000</v>
      </c>
      <c r="E332" s="4">
        <v>910400</v>
      </c>
      <c r="F332" s="4">
        <f t="shared" si="4"/>
        <v>0</v>
      </c>
      <c r="G332" s="4">
        <f t="shared" si="4"/>
        <v>89600</v>
      </c>
    </row>
    <row r="333" spans="1:7" x14ac:dyDescent="0.25">
      <c r="B333" s="2"/>
    </row>
    <row r="334" spans="1:7" s="1" customFormat="1" x14ac:dyDescent="0.25">
      <c r="A334" s="1" t="s">
        <v>268</v>
      </c>
      <c r="B334" s="3" t="s">
        <v>10</v>
      </c>
      <c r="C334" s="5">
        <v>690000</v>
      </c>
      <c r="D334" s="5">
        <v>690000</v>
      </c>
      <c r="E334" s="5">
        <v>680000</v>
      </c>
      <c r="F334" s="5">
        <f t="shared" si="4"/>
        <v>0</v>
      </c>
      <c r="G334" s="5">
        <f t="shared" si="4"/>
        <v>10000</v>
      </c>
    </row>
    <row r="335" spans="1:7" x14ac:dyDescent="0.25">
      <c r="A335" t="s">
        <v>269</v>
      </c>
      <c r="B335" s="2">
        <v>10703060</v>
      </c>
      <c r="C335" s="4">
        <v>690000</v>
      </c>
      <c r="D335" s="4">
        <v>690000</v>
      </c>
      <c r="E335" s="4">
        <v>680000</v>
      </c>
      <c r="F335" s="4">
        <f t="shared" si="4"/>
        <v>0</v>
      </c>
      <c r="G335" s="4">
        <f t="shared" si="4"/>
        <v>10000</v>
      </c>
    </row>
    <row r="336" spans="1:7" x14ac:dyDescent="0.25">
      <c r="B336" s="2"/>
    </row>
    <row r="337" spans="1:7" x14ac:dyDescent="0.25">
      <c r="A337" t="s">
        <v>270</v>
      </c>
      <c r="B337" s="2">
        <v>10704030</v>
      </c>
      <c r="C337" s="4">
        <v>625000</v>
      </c>
      <c r="D337" s="4">
        <v>625000</v>
      </c>
      <c r="E337" s="4">
        <v>281955.64</v>
      </c>
      <c r="F337" s="4">
        <f t="shared" ref="F337:G341" si="5">C337-D337</f>
        <v>0</v>
      </c>
      <c r="G337" s="4">
        <f t="shared" si="5"/>
        <v>343044.36</v>
      </c>
    </row>
    <row r="338" spans="1:7" x14ac:dyDescent="0.25">
      <c r="A338" t="s">
        <v>271</v>
      </c>
      <c r="B338" s="2">
        <v>10704030</v>
      </c>
      <c r="C338" s="4">
        <v>625000</v>
      </c>
      <c r="D338" s="4">
        <v>625000</v>
      </c>
      <c r="E338" s="4">
        <v>170675</v>
      </c>
      <c r="F338" s="4">
        <f t="shared" si="5"/>
        <v>0</v>
      </c>
      <c r="G338" s="4">
        <f t="shared" si="5"/>
        <v>454325</v>
      </c>
    </row>
    <row r="339" spans="1:7" x14ac:dyDescent="0.25">
      <c r="A339" t="s">
        <v>272</v>
      </c>
      <c r="B339" s="2">
        <v>10704030</v>
      </c>
      <c r="C339" s="4">
        <v>625000</v>
      </c>
      <c r="D339" s="4">
        <v>625000</v>
      </c>
      <c r="E339" s="4">
        <v>320257.62</v>
      </c>
      <c r="F339" s="4">
        <f t="shared" si="5"/>
        <v>0</v>
      </c>
      <c r="G339" s="4">
        <f t="shared" si="5"/>
        <v>304742.38</v>
      </c>
    </row>
    <row r="340" spans="1:7" s="8" customFormat="1" ht="45" x14ac:dyDescent="0.25">
      <c r="A340" s="11" t="s">
        <v>273</v>
      </c>
      <c r="B340" s="9">
        <v>10703020</v>
      </c>
      <c r="C340" s="10">
        <v>1124072.99</v>
      </c>
      <c r="D340" s="10">
        <v>1124072.99</v>
      </c>
      <c r="E340" s="10">
        <v>794361.25</v>
      </c>
      <c r="F340" s="10">
        <f t="shared" si="5"/>
        <v>0</v>
      </c>
      <c r="G340" s="10">
        <f t="shared" si="5"/>
        <v>329711.74</v>
      </c>
    </row>
    <row r="341" spans="1:7" s="8" customFormat="1" ht="45" x14ac:dyDescent="0.25">
      <c r="A341" s="11" t="s">
        <v>274</v>
      </c>
      <c r="B341" s="9">
        <v>10703020</v>
      </c>
      <c r="C341" s="10">
        <v>173781.65</v>
      </c>
      <c r="D341" s="10">
        <v>173781.65</v>
      </c>
      <c r="E341" s="10">
        <v>64717.22</v>
      </c>
      <c r="F341" s="10">
        <f t="shared" si="5"/>
        <v>0</v>
      </c>
      <c r="G341" s="10">
        <f t="shared" si="5"/>
        <v>109064.43</v>
      </c>
    </row>
    <row r="346" spans="1:7" x14ac:dyDescent="0.25">
      <c r="A346" t="s">
        <v>275</v>
      </c>
      <c r="B346" t="s">
        <v>276</v>
      </c>
      <c r="C346" s="7"/>
      <c r="D346" s="7"/>
      <c r="E346" s="4" t="s">
        <v>277</v>
      </c>
      <c r="F346" s="7"/>
      <c r="G346" s="7"/>
    </row>
    <row r="347" spans="1:7" x14ac:dyDescent="0.25">
      <c r="C347" s="7"/>
      <c r="D347" s="7"/>
      <c r="F347" s="7"/>
      <c r="G347" s="7"/>
    </row>
    <row r="348" spans="1:7" x14ac:dyDescent="0.25">
      <c r="C348" s="7"/>
      <c r="D348" s="7"/>
      <c r="F348" s="7"/>
      <c r="G348" s="7"/>
    </row>
    <row r="349" spans="1:7" x14ac:dyDescent="0.25">
      <c r="C349" s="7"/>
      <c r="D349" s="7"/>
      <c r="F349" s="7"/>
      <c r="G349" s="7"/>
    </row>
    <row r="350" spans="1:7" x14ac:dyDescent="0.25">
      <c r="A350" s="1" t="s">
        <v>278</v>
      </c>
      <c r="B350" s="1" t="s">
        <v>279</v>
      </c>
      <c r="C350" s="7"/>
      <c r="D350" s="7"/>
      <c r="E350" s="5" t="s">
        <v>280</v>
      </c>
      <c r="F350" s="7"/>
      <c r="G350" s="7"/>
    </row>
    <row r="351" spans="1:7" x14ac:dyDescent="0.25">
      <c r="A351" t="s">
        <v>281</v>
      </c>
      <c r="B351" t="s">
        <v>282</v>
      </c>
      <c r="C351" s="7"/>
      <c r="D351" s="7"/>
      <c r="E351" s="4" t="s">
        <v>283</v>
      </c>
      <c r="F351" s="7"/>
      <c r="G351" s="7"/>
    </row>
  </sheetData>
  <mergeCells count="5">
    <mergeCell ref="A1:G1"/>
    <mergeCell ref="A2:G2"/>
    <mergeCell ref="A3:G3"/>
    <mergeCell ref="A5:G5"/>
    <mergeCell ref="A6:G6"/>
  </mergeCells>
  <pageMargins left="0.7" right="0.2" top="0.75" bottom="0.5" header="0.3" footer="0.3"/>
  <pageSetup paperSize="9" scale="85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cp:lastPrinted>2025-01-25T08:09:33Z</cp:lastPrinted>
  <dcterms:created xsi:type="dcterms:W3CDTF">2025-01-20T05:13:36Z</dcterms:created>
  <dcterms:modified xsi:type="dcterms:W3CDTF">2025-02-07T00:44:51Z</dcterms:modified>
</cp:coreProperties>
</file>